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co.perez\Documents\210525-FMPR\fperez\2022\ANTEPROYECTO 2022\Octavio\"/>
    </mc:Choice>
  </mc:AlternateContent>
  <bookViews>
    <workbookView xWindow="120" yWindow="165" windowWidth="19440" windowHeight="9465"/>
  </bookViews>
  <sheets>
    <sheet name="COMPARATIVO FINAL" sheetId="1" r:id="rId1"/>
  </sheets>
  <definedNames>
    <definedName name="_xlnm._FilterDatabase" localSheetId="0" hidden="1">'COMPARATIVO FINAL'!$A$1:$F$4</definedName>
  </definedNames>
  <calcPr calcId="162913"/>
</workbook>
</file>

<file path=xl/calcChain.xml><?xml version="1.0" encoding="utf-8"?>
<calcChain xmlns="http://schemas.openxmlformats.org/spreadsheetml/2006/main">
  <c r="B12" i="1" l="1"/>
  <c r="E12" i="1" l="1"/>
  <c r="D12" i="1"/>
  <c r="C12" i="1"/>
  <c r="B16" i="1"/>
  <c r="C16" i="1"/>
  <c r="C15" i="1"/>
  <c r="B15" i="1"/>
  <c r="E15" i="1" s="1"/>
  <c r="E16" i="1" l="1"/>
  <c r="C17" i="1"/>
  <c r="B17" i="1"/>
  <c r="F12" i="1"/>
  <c r="E9" i="1" l="1"/>
  <c r="D17" i="1"/>
  <c r="F2" i="1"/>
  <c r="F7" i="1"/>
  <c r="C9" i="1"/>
  <c r="F9" i="1" l="1"/>
  <c r="F4" i="1"/>
  <c r="E17" i="1" l="1"/>
</calcChain>
</file>

<file path=xl/sharedStrings.xml><?xml version="1.0" encoding="utf-8"?>
<sst xmlns="http://schemas.openxmlformats.org/spreadsheetml/2006/main" count="30" uniqueCount="17">
  <si>
    <t xml:space="preserve">PODER JUDICIAL </t>
  </si>
  <si>
    <t>CONFIANZA</t>
  </si>
  <si>
    <t>BASE</t>
  </si>
  <si>
    <t>TOTALES</t>
  </si>
  <si>
    <t>FONDO AUXILIAR</t>
  </si>
  <si>
    <t>VACANTES CONFIANZA</t>
  </si>
  <si>
    <t>VACANTES BASE</t>
  </si>
  <si>
    <t>TOTAL DEPENDENCIAS</t>
  </si>
  <si>
    <t>TOTAL DEPENDENCIA</t>
  </si>
  <si>
    <t>GRAN TOTAL</t>
  </si>
  <si>
    <t>DIFERENCIAS</t>
  </si>
  <si>
    <t>CONTRATOS TEMPORALES</t>
  </si>
  <si>
    <t>EJERCICIO A OCTUBRE 2020 PARA PRESUPUESTO 2021</t>
  </si>
  <si>
    <t>EJERCICIO A OCTUBRE 2021 PARA PRESUPUESTO 2022</t>
  </si>
  <si>
    <t>EJERCICIO A OCTUBRE 2020 PARA PRESUPUESTO 2022</t>
  </si>
  <si>
    <t>PRESUPUESTO ENVIADO 2020-2021</t>
  </si>
  <si>
    <t>COMPARATIVO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</si>
</sst>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i/>
      <sz val="8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u/>
      <sz val="11"/>
      <color theme="1"/>
      <name val="Arial"/>
      <family val="2"/>
    </font>
    <font>
      <i/>
      <sz val="10"/>
      <color theme="1"/>
      <name val="Cambria"/>
      <family val="1"/>
      <scheme val="major"/>
    </font>
    <font>
      <i/>
      <sz val="9"/>
      <color theme="1"/>
      <name val="Cambria"/>
      <family val="1"/>
      <scheme val="major"/>
    </font>
    <font>
      <i/>
      <sz val="8"/>
      <color theme="1"/>
      <name val="Arial"/>
      <family val="2"/>
    </font>
    <font>
      <b/>
      <i/>
      <sz val="10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8" fontId="4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38" fontId="2" fillId="0" borderId="0" xfId="0" applyNumberFormat="1" applyFont="1"/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0" fontId="2" fillId="0" borderId="0" xfId="0" applyNumberFormat="1" applyFont="1"/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38" fontId="6" fillId="0" borderId="1" xfId="0" applyNumberFormat="1" applyFont="1" applyBorder="1" applyAlignment="1">
      <alignment horizontal="center" vertical="center" wrapText="1"/>
    </xf>
    <xf numFmtId="38" fontId="6" fillId="0" borderId="1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7"/>
  <sheetViews>
    <sheetView tabSelected="1" view="pageBreakPreview" zoomScale="175" zoomScaleNormal="100" zoomScaleSheetLayoutView="175" workbookViewId="0">
      <selection activeCell="B4" sqref="B4 D4"/>
    </sheetView>
  </sheetViews>
  <sheetFormatPr baseColWidth="10" defaultRowHeight="14.25" x14ac:dyDescent="0.2"/>
  <cols>
    <col min="1" max="1" width="34.7109375" style="1" customWidth="1"/>
    <col min="2" max="2" width="13" style="1" customWidth="1"/>
    <col min="3" max="3" width="12.7109375" style="1" customWidth="1"/>
    <col min="4" max="4" width="13.85546875" style="1" customWidth="1"/>
    <col min="5" max="5" width="13.140625" style="1" customWidth="1"/>
    <col min="6" max="6" width="12.140625" style="1" customWidth="1"/>
    <col min="7" max="16384" width="11.42578125" style="1"/>
  </cols>
  <sheetData>
    <row r="1" spans="1:7" ht="25.5" x14ac:dyDescent="0.2">
      <c r="A1" s="14" t="s">
        <v>0</v>
      </c>
      <c r="B1" s="15" t="s">
        <v>1</v>
      </c>
      <c r="C1" s="15" t="s">
        <v>2</v>
      </c>
      <c r="D1" s="2" t="s">
        <v>5</v>
      </c>
      <c r="E1" s="2" t="s">
        <v>6</v>
      </c>
      <c r="F1" s="2" t="s">
        <v>3</v>
      </c>
    </row>
    <row r="2" spans="1:7" x14ac:dyDescent="0.2">
      <c r="A2" s="16" t="s">
        <v>7</v>
      </c>
      <c r="B2" s="17">
        <v>1197</v>
      </c>
      <c r="C2" s="17">
        <v>660</v>
      </c>
      <c r="D2" s="17">
        <v>48</v>
      </c>
      <c r="E2" s="17">
        <v>18</v>
      </c>
      <c r="F2" s="17">
        <f>SUM(B2:E2)</f>
        <v>1923</v>
      </c>
    </row>
    <row r="3" spans="1:7" x14ac:dyDescent="0.2">
      <c r="A3" s="18"/>
      <c r="B3" s="17"/>
      <c r="C3" s="17"/>
      <c r="D3" s="17"/>
      <c r="E3" s="17"/>
      <c r="F3" s="17"/>
    </row>
    <row r="4" spans="1:7" ht="25.5" x14ac:dyDescent="0.2">
      <c r="A4" s="2" t="s">
        <v>13</v>
      </c>
      <c r="B4" s="4">
        <v>1241</v>
      </c>
      <c r="C4" s="4">
        <v>664</v>
      </c>
      <c r="D4" s="4">
        <v>186</v>
      </c>
      <c r="E4" s="4">
        <v>20</v>
      </c>
      <c r="F4" s="4">
        <f>SUM(B4:E4)</f>
        <v>2111</v>
      </c>
      <c r="G4" s="6"/>
    </row>
    <row r="5" spans="1:7" x14ac:dyDescent="0.2">
      <c r="A5" s="5"/>
      <c r="B5" s="5"/>
      <c r="C5" s="5"/>
      <c r="D5" s="5"/>
      <c r="E5" s="5"/>
      <c r="F5" s="5"/>
    </row>
    <row r="6" spans="1:7" ht="25.5" x14ac:dyDescent="0.2">
      <c r="A6" s="14" t="s">
        <v>4</v>
      </c>
      <c r="B6" s="15" t="s">
        <v>1</v>
      </c>
      <c r="C6" s="15" t="s">
        <v>2</v>
      </c>
      <c r="D6" s="2" t="s">
        <v>5</v>
      </c>
      <c r="E6" s="2" t="s">
        <v>6</v>
      </c>
      <c r="F6" s="2" t="s">
        <v>3</v>
      </c>
    </row>
    <row r="7" spans="1:7" x14ac:dyDescent="0.2">
      <c r="A7" s="18" t="s">
        <v>8</v>
      </c>
      <c r="B7" s="19">
        <v>18</v>
      </c>
      <c r="C7" s="20">
        <v>14</v>
      </c>
      <c r="D7" s="20">
        <v>6</v>
      </c>
      <c r="E7" s="20">
        <v>0</v>
      </c>
      <c r="F7" s="20">
        <f>SUM(B7:E7)</f>
        <v>38</v>
      </c>
    </row>
    <row r="8" spans="1:7" x14ac:dyDescent="0.2">
      <c r="A8" s="18"/>
      <c r="B8" s="20"/>
      <c r="C8" s="20"/>
      <c r="D8" s="20"/>
      <c r="E8" s="20"/>
      <c r="F8" s="20"/>
    </row>
    <row r="9" spans="1:7" ht="25.5" x14ac:dyDescent="0.2">
      <c r="A9" s="2" t="s">
        <v>14</v>
      </c>
      <c r="B9" s="4">
        <v>18</v>
      </c>
      <c r="C9" s="4">
        <f>SUM(C7:C8)</f>
        <v>14</v>
      </c>
      <c r="D9" s="4">
        <v>4</v>
      </c>
      <c r="E9" s="4">
        <f>SUM(E7:E8)</f>
        <v>0</v>
      </c>
      <c r="F9" s="3">
        <f>SUM(B9:D9)</f>
        <v>36</v>
      </c>
    </row>
    <row r="10" spans="1:7" x14ac:dyDescent="0.2">
      <c r="A10" s="5"/>
      <c r="B10" s="5"/>
      <c r="C10" s="5"/>
      <c r="D10" s="5"/>
      <c r="E10" s="5"/>
      <c r="F10" s="5"/>
    </row>
    <row r="11" spans="1:7" ht="25.5" x14ac:dyDescent="0.2">
      <c r="A11" s="14"/>
      <c r="B11" s="15" t="s">
        <v>1</v>
      </c>
      <c r="C11" s="15" t="s">
        <v>2</v>
      </c>
      <c r="D11" s="2" t="s">
        <v>5</v>
      </c>
      <c r="E11" s="2" t="s">
        <v>6</v>
      </c>
      <c r="F11" s="2" t="s">
        <v>3</v>
      </c>
    </row>
    <row r="12" spans="1:7" x14ac:dyDescent="0.2">
      <c r="A12" s="21" t="s">
        <v>9</v>
      </c>
      <c r="B12" s="22">
        <f>+B9+B4</f>
        <v>1259</v>
      </c>
      <c r="C12" s="23">
        <f>+C9+C4</f>
        <v>678</v>
      </c>
      <c r="D12" s="23">
        <f>+D9+D4</f>
        <v>190</v>
      </c>
      <c r="E12" s="23">
        <f>+E9+E4</f>
        <v>20</v>
      </c>
      <c r="F12" s="23">
        <f>SUM(B12:E12)</f>
        <v>2147</v>
      </c>
    </row>
    <row r="14" spans="1:7" ht="24" x14ac:dyDescent="0.2">
      <c r="A14" s="9" t="s">
        <v>16</v>
      </c>
      <c r="B14" s="10" t="s">
        <v>1</v>
      </c>
      <c r="C14" s="10" t="s">
        <v>2</v>
      </c>
      <c r="D14" s="11" t="s">
        <v>11</v>
      </c>
      <c r="E14" s="10" t="s">
        <v>3</v>
      </c>
    </row>
    <row r="15" spans="1:7" x14ac:dyDescent="0.2">
      <c r="A15" s="25" t="s">
        <v>15</v>
      </c>
      <c r="B15" s="24">
        <f>B2+D2</f>
        <v>1245</v>
      </c>
      <c r="C15" s="24">
        <f>C2+E2</f>
        <v>678</v>
      </c>
      <c r="D15" s="3">
        <v>0</v>
      </c>
      <c r="E15" s="24">
        <f>SUM(B15:D15)</f>
        <v>1923</v>
      </c>
    </row>
    <row r="16" spans="1:7" ht="25.5" x14ac:dyDescent="0.2">
      <c r="A16" s="25" t="s">
        <v>12</v>
      </c>
      <c r="B16" s="4">
        <f>+B12+D12</f>
        <v>1449</v>
      </c>
      <c r="C16" s="4">
        <f>+C12+E12</f>
        <v>698</v>
      </c>
      <c r="D16" s="12">
        <v>0</v>
      </c>
      <c r="E16" s="4">
        <f>SUM(B16:D16)</f>
        <v>2147</v>
      </c>
      <c r="F16" s="13"/>
    </row>
    <row r="17" spans="1:6" x14ac:dyDescent="0.2">
      <c r="A17" s="7" t="s">
        <v>10</v>
      </c>
      <c r="B17" s="8">
        <f>ABS(B15-B16)</f>
        <v>204</v>
      </c>
      <c r="C17" s="8">
        <f>ABS(C15-C16)</f>
        <v>20</v>
      </c>
      <c r="D17" s="8">
        <f>ABS(D15-D16)</f>
        <v>0</v>
      </c>
      <c r="E17" s="8">
        <f>ABS(E15-E16)</f>
        <v>224</v>
      </c>
      <c r="F17" s="13"/>
    </row>
  </sheetData>
  <printOptions horizontalCentered="1"/>
  <pageMargins left="0.78740157480314965" right="0.27559055118110237" top="1.9685039370078741" bottom="0.74803149606299213" header="0.62992125984251968" footer="0.31496062992125984"/>
  <pageSetup scale="95" orientation="landscape" r:id="rId1"/>
  <headerFooter>
    <oddHeader xml:space="preserve">&amp;C&amp;"Arial,Negrita"&amp;10
PODER JUDICIAL DEL ESTADO DE BAJA CALIFORNIA&amp;"Arial,Cursiva"
COMPARATIVO DE PLAZAS
</oddHeader>
    <oddFooter>&amp;C&amp;8Página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COMPARATIVO FINAL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del Carmen Nevarez Bojorquez</dc:creator>
  <cp:lastModifiedBy>Francisco Martín Pérez Rodríguez</cp:lastModifiedBy>
  <cp:lastPrinted>2021-11-19T20:29:50Z</cp:lastPrinted>
  <dcterms:created xsi:type="dcterms:W3CDTF">2016-11-18T23:14:30Z</dcterms:created>
  <dcterms:modified xsi:type="dcterms:W3CDTF">2021-11-19T22:10:29Z</dcterms:modified>
</cp:coreProperties>
</file>