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-90" windowWidth="20640" windowHeight="5250"/>
  </bookViews>
  <sheets>
    <sheet name="Aumento Base 6.0%" sheetId="1" r:id="rId1"/>
  </sheets>
  <calcPr calcId="145621"/>
</workbook>
</file>

<file path=xl/calcChain.xml><?xml version="1.0" encoding="utf-8"?>
<calcChain xmlns="http://schemas.openxmlformats.org/spreadsheetml/2006/main">
  <c r="E14" i="1" l="1"/>
  <c r="F14" i="1"/>
  <c r="E11" i="1"/>
  <c r="F11" i="1" s="1"/>
  <c r="E7" i="1"/>
  <c r="F7" i="1"/>
  <c r="E10" i="1"/>
  <c r="F10" i="1" s="1"/>
  <c r="E8" i="1"/>
  <c r="F8" i="1"/>
  <c r="E15" i="1"/>
  <c r="F15" i="1" s="1"/>
  <c r="E12" i="1"/>
  <c r="F12" i="1"/>
  <c r="E5" i="1"/>
  <c r="F5" i="1" s="1"/>
  <c r="E9" i="1"/>
  <c r="F9" i="1"/>
  <c r="E6" i="1"/>
  <c r="F6" i="1" s="1"/>
  <c r="E13" i="1"/>
  <c r="F13" i="1"/>
  <c r="F16" i="1" l="1"/>
</calcChain>
</file>

<file path=xl/sharedStrings.xml><?xml version="1.0" encoding="utf-8"?>
<sst xmlns="http://schemas.openxmlformats.org/spreadsheetml/2006/main" count="22" uniqueCount="21">
  <si>
    <t>PARTIDA</t>
  </si>
  <si>
    <t>DESCRIPCION</t>
  </si>
  <si>
    <t>TOTAL AUTORIZADO</t>
  </si>
  <si>
    <t xml:space="preserve">% DE </t>
  </si>
  <si>
    <t>IMPORTE</t>
  </si>
  <si>
    <t xml:space="preserve">TOTAL </t>
  </si>
  <si>
    <t>AUMENTO</t>
  </si>
  <si>
    <t xml:space="preserve">PENSIONES Y JUBILACIONES POR CONVENIO OTROS </t>
  </si>
  <si>
    <t>INCENTIVO A LA EFICIENCIA</t>
  </si>
  <si>
    <t>PRIMA VACACIONAL</t>
  </si>
  <si>
    <t>AGUINALDO</t>
  </si>
  <si>
    <t>SUELDO TABULAR</t>
  </si>
  <si>
    <t>CANASTA BASICA</t>
  </si>
  <si>
    <t>BONO DE TRANSPORTE</t>
  </si>
  <si>
    <t>PREVISION SOCIAL</t>
  </si>
  <si>
    <t>FOMENTO EDUCATIVO</t>
  </si>
  <si>
    <t>APORTACION PATRONAL DE SERVICIO MEDICO</t>
  </si>
  <si>
    <t>APORTACION PATRONAL DE FONDO PENSIONES</t>
  </si>
  <si>
    <t>TOTAL INCREMENTO</t>
  </si>
  <si>
    <r>
      <t>PERSONAL DEL</t>
    </r>
    <r>
      <rPr>
        <b/>
        <u/>
        <sz val="8"/>
        <rFont val="Calibri"/>
        <family val="2"/>
      </rPr>
      <t xml:space="preserve"> </t>
    </r>
    <r>
      <rPr>
        <b/>
        <sz val="8"/>
        <rFont val="Calibri"/>
        <family val="2"/>
      </rPr>
      <t>PODER JUDICIAL DEL ESTADO DE BAJA CALIFORNIA</t>
    </r>
  </si>
  <si>
    <t>PERIODO ENERO A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</si>
</sst>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#,##0.00_ ;[Red]\-#,##0.00\ "/>
  </numFmts>
  <fonts count="11" x14ac:knownFonts="1">
    <font>
      <sz val="11"/>
      <color theme="1"/>
      <name val="Calibri"/>
      <family val="2"/>
      <scheme val="minor"/>
    </font>
    <font>
      <b/>
      <u/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9"/>
      <name val="Calibri"/>
      <family val="2"/>
      <scheme val="minor"/>
    </font>
    <font>
      <b/>
      <u val="singleAccounting"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9">
    <xf numFmtId="0" fontId="0" fillId="0" borderId="0" xfId="0"/>
    <xf numFmtId="164" fontId="4" fillId="0" borderId="0" xfId="3" applyNumberFormat="1" applyFont="1" applyFill="1"/>
    <xf numFmtId="44" fontId="4" fillId="0" borderId="0" xfId="2" applyFont="1"/>
    <xf numFmtId="165" fontId="4" fillId="0" borderId="0" xfId="0" applyNumberFormat="1" applyFont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>
      <alignment horizontal="center" vertical="center"/>
    </xf>
    <xf numFmtId="9" fontId="4" fillId="0" borderId="0" xfId="0" applyNumberFormat="1" applyFont="1"/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left" wrapText="1"/>
    </xf>
    <xf numFmtId="10" fontId="7" fillId="0" borderId="3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/>
    <xf numFmtId="43" fontId="5" fillId="2" borderId="3" xfId="0" applyNumberFormat="1" applyFont="1" applyFill="1" applyBorder="1" applyAlignment="1"/>
    <xf numFmtId="44" fontId="4" fillId="0" borderId="0" xfId="2" applyFont="1" applyFill="1"/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left" wrapText="1"/>
    </xf>
    <xf numFmtId="165" fontId="8" fillId="0" borderId="5" xfId="0" applyNumberFormat="1" applyFont="1" applyFill="1" applyBorder="1" applyAlignment="1"/>
    <xf numFmtId="43" fontId="9" fillId="2" borderId="1" xfId="0" applyNumberFormat="1" applyFont="1" applyFill="1" applyBorder="1" applyAlignment="1"/>
    <xf numFmtId="10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44" fontId="10" fillId="2" borderId="1" xfId="2" applyFont="1" applyFill="1" applyBorder="1"/>
    <xf numFmtId="4" fontId="4" fillId="0" borderId="0" xfId="2" applyNumberFormat="1" applyFont="1" applyFill="1"/>
    <xf numFmtId="4" fontId="4" fillId="0" borderId="0" xfId="2" applyNumberFormat="1" applyFont="1"/>
    <xf numFmtId="4" fontId="4" fillId="0" borderId="0" xfId="3" applyNumberFormat="1" applyFont="1" applyFill="1"/>
    <xf numFmtId="0" fontId="9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6"/>
  <sheetViews>
    <sheetView tabSelected="1" zoomScale="130" zoomScaleNormal="130" workbookViewId="0">
      <selection activeCell="B14" sqref="B14"/>
    </sheetView>
  </sheetViews>
  <sheetFormatPr baseColWidth="10" defaultColWidth="9.140625" defaultRowHeight="11.25" x14ac:dyDescent="0.2"/>
  <cols>
    <col min="1" max="1" width="7.7109375" style="4" bestFit="1" customWidth="1"/>
    <col min="2" max="2" width="47.28515625" style="4" customWidth="1"/>
    <col min="3" max="3" width="14.140625" style="4" customWidth="1"/>
    <col min="4" max="4" width="7.85546875" style="4" customWidth="1"/>
    <col min="5" max="5" width="12.5703125" style="4" bestFit="1" customWidth="1"/>
    <col min="6" max="6" width="12.85546875" style="4" bestFit="1" customWidth="1"/>
    <col min="7" max="7" width="12.5703125" style="1" bestFit="1" customWidth="1"/>
    <col min="8" max="8" width="11.7109375" style="2" bestFit="1" customWidth="1"/>
    <col min="9" max="9" width="26.5703125" style="2" customWidth="1"/>
    <col min="10" max="10" width="12" style="3" bestFit="1" customWidth="1"/>
    <col min="11" max="11" width="9.140625" style="4"/>
    <col min="12" max="12" width="11.7109375" style="4" bestFit="1" customWidth="1"/>
    <col min="13" max="16384" width="9.140625" style="4"/>
  </cols>
  <sheetData>
    <row r="1" spans="1:12" x14ac:dyDescent="0.2">
      <c r="A1" s="25" t="s">
        <v>19</v>
      </c>
      <c r="B1" s="25"/>
      <c r="C1" s="25"/>
      <c r="D1" s="25"/>
      <c r="E1" s="25"/>
      <c r="F1" s="25"/>
    </row>
    <row r="2" spans="1:12" x14ac:dyDescent="0.2">
      <c r="A2" s="25" t="s">
        <v>20</v>
      </c>
      <c r="B2" s="25"/>
      <c r="C2" s="25"/>
      <c r="D2" s="25"/>
      <c r="E2" s="25"/>
      <c r="F2" s="25"/>
    </row>
    <row r="3" spans="1:12" x14ac:dyDescent="0.2">
      <c r="A3" s="26" t="s">
        <v>0</v>
      </c>
      <c r="B3" s="26" t="s">
        <v>1</v>
      </c>
      <c r="C3" s="27" t="s">
        <v>2</v>
      </c>
      <c r="D3" s="5" t="s">
        <v>3</v>
      </c>
      <c r="E3" s="28" t="s">
        <v>4</v>
      </c>
      <c r="F3" s="5" t="s">
        <v>5</v>
      </c>
    </row>
    <row r="4" spans="1:12" x14ac:dyDescent="0.2">
      <c r="A4" s="26"/>
      <c r="B4" s="26"/>
      <c r="C4" s="27"/>
      <c r="D4" s="6" t="s">
        <v>6</v>
      </c>
      <c r="E4" s="28"/>
      <c r="F4" s="6" t="s">
        <v>6</v>
      </c>
      <c r="K4" s="7"/>
      <c r="L4" s="2"/>
    </row>
    <row r="5" spans="1:12" x14ac:dyDescent="0.2">
      <c r="A5" s="8">
        <v>11301</v>
      </c>
      <c r="B5" s="9" t="s">
        <v>11</v>
      </c>
      <c r="C5" s="21">
        <v>126018623.91</v>
      </c>
      <c r="D5" s="10">
        <v>6.5000000000000002E-2</v>
      </c>
      <c r="E5" s="11">
        <f t="shared" ref="E5:E15" si="0">+C5*D5</f>
        <v>8191210.5541500002</v>
      </c>
      <c r="F5" s="12">
        <f t="shared" ref="F5:F15" si="1">E5</f>
        <v>8191210.5541500002</v>
      </c>
      <c r="G5" s="21"/>
    </row>
    <row r="6" spans="1:12" x14ac:dyDescent="0.2">
      <c r="A6" s="14">
        <v>13202</v>
      </c>
      <c r="B6" s="15" t="s">
        <v>9</v>
      </c>
      <c r="C6" s="22">
        <v>16501631.779999999</v>
      </c>
      <c r="D6" s="10">
        <v>6.5000000000000002E-2</v>
      </c>
      <c r="E6" s="11">
        <f t="shared" si="0"/>
        <v>1072606.0656999999</v>
      </c>
      <c r="F6" s="12">
        <f t="shared" si="1"/>
        <v>1072606.0656999999</v>
      </c>
      <c r="G6" s="22"/>
    </row>
    <row r="7" spans="1:12" x14ac:dyDescent="0.2">
      <c r="A7" s="14">
        <v>13203</v>
      </c>
      <c r="B7" s="15" t="s">
        <v>10</v>
      </c>
      <c r="C7" s="22">
        <v>41613272.270000003</v>
      </c>
      <c r="D7" s="10">
        <v>6.5000000000000002E-2</v>
      </c>
      <c r="E7" s="11">
        <f t="shared" si="0"/>
        <v>2704862.6975500002</v>
      </c>
      <c r="F7" s="12">
        <f t="shared" si="1"/>
        <v>2704862.6975500002</v>
      </c>
      <c r="G7" s="22"/>
    </row>
    <row r="8" spans="1:12" x14ac:dyDescent="0.2">
      <c r="A8" s="14">
        <v>14101</v>
      </c>
      <c r="B8" s="15" t="s">
        <v>16</v>
      </c>
      <c r="C8" s="23">
        <v>24557886.789999999</v>
      </c>
      <c r="D8" s="10">
        <v>6.5000000000000002E-2</v>
      </c>
      <c r="E8" s="11">
        <f t="shared" si="0"/>
        <v>1596262.6413499999</v>
      </c>
      <c r="F8" s="12">
        <f t="shared" si="1"/>
        <v>1596262.6413499999</v>
      </c>
      <c r="G8" s="23"/>
    </row>
    <row r="9" spans="1:12" x14ac:dyDescent="0.2">
      <c r="A9" s="14">
        <v>14102</v>
      </c>
      <c r="B9" s="15" t="s">
        <v>17</v>
      </c>
      <c r="C9" s="23">
        <v>38755381.259999998</v>
      </c>
      <c r="D9" s="10">
        <v>6.5000000000000002E-2</v>
      </c>
      <c r="E9" s="11">
        <f t="shared" si="0"/>
        <v>2519099.7818999998</v>
      </c>
      <c r="F9" s="12">
        <f t="shared" si="1"/>
        <v>2519099.7818999998</v>
      </c>
      <c r="G9" s="23"/>
    </row>
    <row r="10" spans="1:12" x14ac:dyDescent="0.2">
      <c r="A10" s="14">
        <v>15302</v>
      </c>
      <c r="B10" s="15" t="s">
        <v>7</v>
      </c>
      <c r="C10" s="23">
        <v>511201.2</v>
      </c>
      <c r="D10" s="10">
        <v>6.5000000000000002E-2</v>
      </c>
      <c r="E10" s="11">
        <f t="shared" si="0"/>
        <v>33228.078000000001</v>
      </c>
      <c r="F10" s="12">
        <f t="shared" si="1"/>
        <v>33228.078000000001</v>
      </c>
      <c r="G10" s="23"/>
    </row>
    <row r="11" spans="1:12" x14ac:dyDescent="0.2">
      <c r="A11" s="14">
        <v>15401</v>
      </c>
      <c r="B11" s="15" t="s">
        <v>12</v>
      </c>
      <c r="C11" s="23">
        <v>27228590.68</v>
      </c>
      <c r="D11" s="10">
        <v>6.5000000000000002E-2</v>
      </c>
      <c r="E11" s="11">
        <f t="shared" si="0"/>
        <v>1769858.3942</v>
      </c>
      <c r="F11" s="12">
        <f t="shared" si="1"/>
        <v>1769858.3942</v>
      </c>
      <c r="G11" s="23"/>
    </row>
    <row r="12" spans="1:12" x14ac:dyDescent="0.2">
      <c r="A12" s="14">
        <v>15402</v>
      </c>
      <c r="B12" s="15" t="s">
        <v>13</v>
      </c>
      <c r="C12" s="23">
        <v>13862047.810000001</v>
      </c>
      <c r="D12" s="10">
        <v>0.115</v>
      </c>
      <c r="E12" s="16">
        <f t="shared" si="0"/>
        <v>1594135.4981500001</v>
      </c>
      <c r="F12" s="12">
        <f t="shared" si="1"/>
        <v>1594135.4981500001</v>
      </c>
      <c r="G12" s="23"/>
    </row>
    <row r="13" spans="1:12" x14ac:dyDescent="0.2">
      <c r="A13" s="14">
        <v>15403</v>
      </c>
      <c r="B13" s="15" t="s">
        <v>14</v>
      </c>
      <c r="C13" s="23">
        <v>66429888.68</v>
      </c>
      <c r="D13" s="10">
        <v>7.0000000000000007E-2</v>
      </c>
      <c r="E13" s="11">
        <f t="shared" si="0"/>
        <v>4650092.2076000003</v>
      </c>
      <c r="F13" s="12">
        <f t="shared" si="1"/>
        <v>4650092.2076000003</v>
      </c>
      <c r="G13" s="23"/>
    </row>
    <row r="14" spans="1:12" x14ac:dyDescent="0.2">
      <c r="A14" s="14">
        <v>15404</v>
      </c>
      <c r="B14" s="15" t="s">
        <v>8</v>
      </c>
      <c r="C14" s="23">
        <v>15656141.68</v>
      </c>
      <c r="D14" s="10">
        <v>6.5000000000000002E-2</v>
      </c>
      <c r="E14" s="11">
        <f>(((C5*D5+C5)+(C11*D11+C11)+C12*D12+C12)+(C13*D13+C13)+(C15*D15+C15))/366*23-C14</f>
        <v>893382.60224508122</v>
      </c>
      <c r="F14" s="12">
        <f t="shared" si="1"/>
        <v>893382.60224508122</v>
      </c>
      <c r="G14" s="23"/>
    </row>
    <row r="15" spans="1:12" x14ac:dyDescent="0.2">
      <c r="A15" s="14">
        <v>15406</v>
      </c>
      <c r="B15" s="15" t="s">
        <v>15</v>
      </c>
      <c r="C15" s="23">
        <v>12778264.52</v>
      </c>
      <c r="D15" s="10">
        <v>6.5000000000000002E-2</v>
      </c>
      <c r="E15" s="11">
        <f t="shared" si="0"/>
        <v>830587.19380000001</v>
      </c>
      <c r="F15" s="12">
        <f t="shared" si="1"/>
        <v>830587.19380000001</v>
      </c>
      <c r="G15" s="23"/>
    </row>
    <row r="16" spans="1:12" s="2" customFormat="1" ht="14.25" x14ac:dyDescent="0.35">
      <c r="A16" s="24" t="s">
        <v>18</v>
      </c>
      <c r="B16" s="24"/>
      <c r="C16" s="17"/>
      <c r="D16" s="18"/>
      <c r="E16" s="19"/>
      <c r="F16" s="20">
        <f>SUM(F5:F15)</f>
        <v>25855325.71464508</v>
      </c>
      <c r="G16" s="13"/>
      <c r="J16" s="3"/>
      <c r="K16" s="4"/>
      <c r="L16" s="4"/>
    </row>
  </sheetData>
  <mergeCells count="7">
    <mergeCell ref="A1:F1"/>
    <mergeCell ref="A2:F2"/>
    <mergeCell ref="A3:A4"/>
    <mergeCell ref="B3:B4"/>
    <mergeCell ref="C3:C4"/>
    <mergeCell ref="E3:E4"/>
    <mergeCell ref="A16:B16"/>
  </mergeCells>
  <pageMargins left="0.55118110236220474" right="0.31496062992125984" top="2.1259842519685042" bottom="0.47244094488188981" header="0.78740157480314965" footer="0.31496062992125984"/>
  <pageSetup scale="95" orientation="portrait" r:id="rId1"/>
  <headerFooter>
    <oddHeader>&amp;L&amp;G&amp;C&amp;"Arial,Negrita"&amp;10PODER JUDICIAL DEL ESTADO DE BAJA CALIFORNIA
PROYECCION AUMENTO AL PERSONAL
ENERO A DICIEMBRE 2020&amp;R&amp;G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Aumento Base 6.0%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del Carmen Nevarez Bojorquez</dc:creator>
  <cp:lastModifiedBy>Cruz Octavio Burciaga Romero</cp:lastModifiedBy>
  <cp:lastPrinted>2019-11-20T19:19:19Z</cp:lastPrinted>
  <dcterms:created xsi:type="dcterms:W3CDTF">2016-11-04T20:23:30Z</dcterms:created>
  <dcterms:modified xsi:type="dcterms:W3CDTF">2019-11-20T19:20:49Z</dcterms:modified>
</cp:coreProperties>
</file>