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PLAZAS 2019 PARA EJERCICIO 2020" sheetId="1" r:id="rId1"/>
  </sheets>
  <calcPr calcId="145621"/>
</workbook>
</file>

<file path=xl/calcChain.xml><?xml version="1.0" encoding="utf-8"?>
<calcChain xmlns="http://schemas.openxmlformats.org/spreadsheetml/2006/main">
  <c r="D13" i="1" l="1"/>
  <c r="E11" i="1"/>
  <c r="E8" i="1"/>
  <c r="B8" i="1"/>
  <c r="F5" i="1"/>
  <c r="D2" i="1"/>
  <c r="D8" i="1" s="1"/>
  <c r="C2" i="1"/>
  <c r="F2" i="1" s="1"/>
  <c r="B2" i="1"/>
  <c r="B12" i="1" l="1"/>
  <c r="C8" i="1"/>
  <c r="C12" i="1" s="1"/>
  <c r="C13" i="1" s="1"/>
  <c r="F8" i="1" l="1"/>
  <c r="B13" i="1"/>
  <c r="E12" i="1"/>
  <c r="E13" i="1" s="1"/>
</calcChain>
</file>

<file path=xl/sharedStrings.xml><?xml version="1.0" encoding="utf-8"?>
<sst xmlns="http://schemas.openxmlformats.org/spreadsheetml/2006/main" count="28" uniqueCount="14">
  <si>
    <t>PODER JUDICIAL</t>
  </si>
  <si>
    <t>CONFIANZA</t>
  </si>
  <si>
    <t>BASE</t>
  </si>
  <si>
    <t>VACANTES CONFIANZA</t>
  </si>
  <si>
    <t>VACANTES BASE</t>
  </si>
  <si>
    <t>TOTALES</t>
  </si>
  <si>
    <t>TOTAL</t>
  </si>
  <si>
    <t>FONDO AUXILIAR</t>
  </si>
  <si>
    <t>GRAN TOTAL</t>
  </si>
  <si>
    <t>COMPARATIVO 2019-2020</t>
  </si>
  <si>
    <t>CONTRATOS TEMPORALES</t>
  </si>
  <si>
    <t>PRESUPUESTO ENVIADO 2018-2019</t>
  </si>
  <si>
    <t>PRESUPUESTO 2020</t>
  </si>
  <si>
    <t>DIFERENCIAS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</si>
</sst>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4" xfId="0" applyFill="1" applyBorder="1"/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/>
  </sheetViews>
  <sheetFormatPr baseColWidth="10" defaultRowHeight="15" x14ac:dyDescent="0.25"/>
  <cols>
    <col min="1" max="1" width="31.85546875" bestFit="1" customWidth="1"/>
  </cols>
  <sheetData>
    <row r="1" spans="1:6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5.75" thickBot="1" x14ac:dyDescent="0.3">
      <c r="A2" s="4" t="s">
        <v>6</v>
      </c>
      <c r="B2" s="5">
        <f>1214-21</f>
        <v>1193</v>
      </c>
      <c r="C2" s="5">
        <f>730-19</f>
        <v>711</v>
      </c>
      <c r="D2" s="5">
        <f>33-2</f>
        <v>31</v>
      </c>
      <c r="E2" s="5">
        <v>6</v>
      </c>
      <c r="F2" s="6">
        <f>SUM(B2:E2)</f>
        <v>1941</v>
      </c>
    </row>
    <row r="3" spans="1:6" ht="15.75" thickBot="1" x14ac:dyDescent="0.3"/>
    <row r="4" spans="1:6" ht="30" customHeight="1" x14ac:dyDescent="0.25">
      <c r="A4" s="1" t="s">
        <v>7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</row>
    <row r="5" spans="1:6" ht="15.75" thickBot="1" x14ac:dyDescent="0.3">
      <c r="A5" s="4" t="s">
        <v>6</v>
      </c>
      <c r="B5" s="5">
        <v>21</v>
      </c>
      <c r="C5" s="5">
        <v>19</v>
      </c>
      <c r="D5" s="5">
        <v>2</v>
      </c>
      <c r="E5" s="5">
        <v>0</v>
      </c>
      <c r="F5" s="6">
        <f>SUM(B5:E5)</f>
        <v>42</v>
      </c>
    </row>
    <row r="6" spans="1:6" ht="15.75" thickBot="1" x14ac:dyDescent="0.3"/>
    <row r="7" spans="1:6" ht="30" customHeight="1" x14ac:dyDescent="0.25">
      <c r="A7" s="7"/>
      <c r="B7" s="2" t="s">
        <v>1</v>
      </c>
      <c r="C7" s="2" t="s">
        <v>2</v>
      </c>
      <c r="D7" s="2" t="s">
        <v>3</v>
      </c>
      <c r="E7" s="2" t="s">
        <v>4</v>
      </c>
      <c r="F7" s="3" t="s">
        <v>5</v>
      </c>
    </row>
    <row r="8" spans="1:6" ht="15.75" thickBot="1" x14ac:dyDescent="0.3">
      <c r="A8" s="4" t="s">
        <v>8</v>
      </c>
      <c r="B8" s="5">
        <f>B2+B5</f>
        <v>1214</v>
      </c>
      <c r="C8" s="5">
        <f t="shared" ref="C8:E8" si="0">C2+C5</f>
        <v>730</v>
      </c>
      <c r="D8" s="5">
        <f t="shared" si="0"/>
        <v>33</v>
      </c>
      <c r="E8" s="5">
        <f t="shared" si="0"/>
        <v>6</v>
      </c>
      <c r="F8" s="6">
        <f>SUM(B8:E8)</f>
        <v>1983</v>
      </c>
    </row>
    <row r="9" spans="1:6" ht="15.75" thickBot="1" x14ac:dyDescent="0.3"/>
    <row r="10" spans="1:6" ht="30" x14ac:dyDescent="0.25">
      <c r="A10" s="1" t="s">
        <v>9</v>
      </c>
      <c r="B10" s="2" t="s">
        <v>1</v>
      </c>
      <c r="C10" s="2" t="s">
        <v>2</v>
      </c>
      <c r="D10" s="8" t="s">
        <v>10</v>
      </c>
      <c r="E10" s="3" t="s">
        <v>5</v>
      </c>
    </row>
    <row r="11" spans="1:6" x14ac:dyDescent="0.25">
      <c r="A11" s="9" t="s">
        <v>11</v>
      </c>
      <c r="B11" s="10">
        <v>1223</v>
      </c>
      <c r="C11" s="10">
        <v>741</v>
      </c>
      <c r="D11" s="10">
        <v>0</v>
      </c>
      <c r="E11" s="11">
        <f>SUM(B11:D11)</f>
        <v>1964</v>
      </c>
    </row>
    <row r="12" spans="1:6" x14ac:dyDescent="0.25">
      <c r="A12" s="9" t="s">
        <v>12</v>
      </c>
      <c r="B12" s="10">
        <f>B8+D8</f>
        <v>1247</v>
      </c>
      <c r="C12" s="10">
        <f>C8+E8</f>
        <v>736</v>
      </c>
      <c r="D12" s="10"/>
      <c r="E12" s="11">
        <f>SUM(B12:D12)</f>
        <v>1983</v>
      </c>
    </row>
    <row r="13" spans="1:6" ht="15.75" thickBot="1" x14ac:dyDescent="0.3">
      <c r="A13" s="12" t="s">
        <v>13</v>
      </c>
      <c r="B13" s="13">
        <f>B12-B11</f>
        <v>24</v>
      </c>
      <c r="C13" s="13">
        <f t="shared" ref="C13:E13" si="1">C12-C11</f>
        <v>-5</v>
      </c>
      <c r="D13" s="13">
        <f t="shared" si="1"/>
        <v>0</v>
      </c>
      <c r="E13" s="13">
        <f t="shared" si="1"/>
        <v>19</v>
      </c>
    </row>
  </sheetData>
  <pageMargins left="0.7" right="0.7" top="0.75" bottom="0.75" header="0.3" footer="0.3"/>
  <pageSetup orientation="portrait" r:id="rId1"/>
  <headerFooter>
    <oddHeader>&amp;C&amp;"-,Negrita"PODER JUDICIAL DEL ESTADO DE BAJA CALIFORNIA&amp;"-,Normal"
PLAZAS 2019 PARA EJERCICIO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PLAZAS 2019 PARA EJERCICIO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cp:lastPrinted>2019-11-20T19:56:27Z</cp:lastPrinted>
  <dcterms:created xsi:type="dcterms:W3CDTF">2019-11-20T00:44:17Z</dcterms:created>
  <dcterms:modified xsi:type="dcterms:W3CDTF">2019-11-20T19:57:59Z</dcterms:modified>
</cp:coreProperties>
</file>