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65" windowWidth="21315" windowHeight="9465"/>
  </bookViews>
  <sheets>
    <sheet name="COMPARATIVO FINAL" sheetId="1" r:id="rId1"/>
  </sheets>
  <definedNames>
    <definedName name="_xlnm._FilterDatabase" localSheetId="0" hidden="1">'COMPARATIVO FINAL'!$A$1:$F$4</definedName>
  </definedNames>
  <calcPr calcId="145621"/>
</workbook>
</file>

<file path=xl/calcChain.xml><?xml version="1.0" encoding="utf-8"?>
<calcChain xmlns="http://schemas.openxmlformats.org/spreadsheetml/2006/main">
  <c r="E21" i="1"/>
  <c r="D21"/>
  <c r="C21"/>
  <c r="B21"/>
  <c r="E19"/>
  <c r="F2"/>
  <c r="E4"/>
  <c r="E14"/>
  <c r="F8"/>
  <c r="D11"/>
  <c r="C11"/>
  <c r="B11"/>
  <c r="C4"/>
  <c r="C14"/>
  <c r="B4"/>
  <c r="D4"/>
  <c r="D14"/>
  <c r="F11"/>
  <c r="C20"/>
  <c r="F4"/>
  <c r="B14"/>
  <c r="B20"/>
  <c r="F14"/>
  <c r="E20"/>
</calcChain>
</file>

<file path=xl/sharedStrings.xml><?xml version="1.0" encoding="utf-8"?>
<sst xmlns="http://schemas.openxmlformats.org/spreadsheetml/2006/main" count="30" uniqueCount="16">
  <si>
    <t xml:space="preserve">PODER JUDICIAL </t>
  </si>
  <si>
    <t>CONFIANZA</t>
  </si>
  <si>
    <t>BASE</t>
  </si>
  <si>
    <t>TOTALES</t>
  </si>
  <si>
    <t>FONDO AUXILIAR</t>
  </si>
  <si>
    <t>EJERCICIO A SEPTIEMBRE 2017 PARA PRESUPUESTO 2018</t>
  </si>
  <si>
    <t>VACANTES CONFIANZA</t>
  </si>
  <si>
    <t>VACANTES BASE</t>
  </si>
  <si>
    <t>TOTAL DEPENDENCIAS</t>
  </si>
  <si>
    <t>TOTAL DEPENDENCIA</t>
  </si>
  <si>
    <t>GRAN TOTAL</t>
  </si>
  <si>
    <t>DIFERENCIAS</t>
  </si>
  <si>
    <t>CONTRATOS TEMPORALES</t>
  </si>
  <si>
    <t>COMPARATIVO 2017-218</t>
  </si>
  <si>
    <t>EJERCICIO A SEPTIEMBRE 2018 PARA PRESUPUESTO 2019</t>
  </si>
  <si>
    <t>PRESUPUESTO ENVIADO 2017-2018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</si>
</sst>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i/>
      <sz val="8"/>
      <name val="Arial"/>
      <family val="2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Cambria"/>
      <family val="1"/>
      <scheme val="major"/>
    </font>
    <font>
      <i/>
      <sz val="9"/>
      <color theme="1"/>
      <name val="Cambria"/>
      <family val="1"/>
      <scheme val="major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Cambria"/>
      <family val="1"/>
      <scheme val="major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38" fontId="5" fillId="2" borderId="2" xfId="0" applyNumberFormat="1" applyFont="1" applyFill="1" applyBorder="1" applyAlignment="1">
      <alignment horizontal="center" vertical="center"/>
    </xf>
    <xf numFmtId="0" fontId="8" fillId="0" borderId="0" xfId="0" applyFont="1"/>
    <xf numFmtId="3" fontId="9" fillId="0" borderId="4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/>
    </xf>
    <xf numFmtId="38" fontId="4" fillId="0" borderId="0" xfId="0" applyNumberFormat="1" applyFont="1"/>
    <xf numFmtId="0" fontId="10" fillId="0" borderId="3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tabSelected="1" view="pageLayout" topLeftCell="A10" zoomScaleNormal="100" workbookViewId="0">
      <selection activeCell="E24" sqref="E24"/>
    </sheetView>
  </sheetViews>
  <sheetFormatPr baseColWidth="10" defaultRowHeight="14.25"/>
  <cols>
    <col min="1" max="1" width="32.7109375" style="4" customWidth="1"/>
    <col min="2" max="2" width="13" style="4" customWidth="1"/>
    <col min="3" max="3" width="12.7109375" style="4" customWidth="1"/>
    <col min="4" max="4" width="13.85546875" style="4" customWidth="1"/>
    <col min="5" max="5" width="13.140625" style="4" customWidth="1"/>
    <col min="6" max="6" width="12.140625" style="4" customWidth="1"/>
    <col min="7" max="16384" width="11.42578125" style="4"/>
  </cols>
  <sheetData>
    <row r="1" spans="1:7" ht="25.5">
      <c r="A1" s="1" t="s">
        <v>0</v>
      </c>
      <c r="B1" s="2" t="s">
        <v>1</v>
      </c>
      <c r="C1" s="2" t="s">
        <v>2</v>
      </c>
      <c r="D1" s="3" t="s">
        <v>6</v>
      </c>
      <c r="E1" s="3" t="s">
        <v>7</v>
      </c>
      <c r="F1" s="3" t="s">
        <v>3</v>
      </c>
    </row>
    <row r="2" spans="1:7">
      <c r="A2" s="7" t="s">
        <v>8</v>
      </c>
      <c r="B2" s="8">
        <v>1169</v>
      </c>
      <c r="C2" s="8">
        <v>719</v>
      </c>
      <c r="D2" s="8">
        <v>32</v>
      </c>
      <c r="E2" s="8">
        <v>6</v>
      </c>
      <c r="F2" s="8">
        <f>SUM(B2:E2)</f>
        <v>1926</v>
      </c>
    </row>
    <row r="3" spans="1:7">
      <c r="A3" s="9"/>
      <c r="B3" s="8"/>
      <c r="C3" s="8"/>
      <c r="D3" s="8"/>
      <c r="E3" s="8"/>
      <c r="F3" s="8"/>
    </row>
    <row r="4" spans="1:7" ht="25.5">
      <c r="A4" s="5" t="s">
        <v>5</v>
      </c>
      <c r="B4" s="10">
        <f>SUM(B2:B3)</f>
        <v>1169</v>
      </c>
      <c r="C4" s="10">
        <f>SUM(C2:C3)</f>
        <v>719</v>
      </c>
      <c r="D4" s="10">
        <f>SUM(D2:D3)</f>
        <v>32</v>
      </c>
      <c r="E4" s="10">
        <f>SUM(E2:E3)</f>
        <v>6</v>
      </c>
      <c r="F4" s="10">
        <f>SUM(B4:E4)</f>
        <v>1926</v>
      </c>
      <c r="G4" s="14"/>
    </row>
    <row r="6" spans="1:7">
      <c r="A6" s="11"/>
      <c r="B6" s="11"/>
      <c r="C6" s="11"/>
      <c r="D6" s="11"/>
      <c r="E6" s="11"/>
      <c r="F6" s="11"/>
    </row>
    <row r="7" spans="1:7" ht="25.5">
      <c r="A7" s="1" t="s">
        <v>4</v>
      </c>
      <c r="B7" s="2" t="s">
        <v>1</v>
      </c>
      <c r="C7" s="2" t="s">
        <v>2</v>
      </c>
      <c r="D7" s="3" t="s">
        <v>6</v>
      </c>
      <c r="E7" s="3" t="s">
        <v>7</v>
      </c>
      <c r="F7" s="3" t="s">
        <v>3</v>
      </c>
    </row>
    <row r="8" spans="1:7">
      <c r="A8" s="9" t="s">
        <v>9</v>
      </c>
      <c r="B8" s="12">
        <v>21</v>
      </c>
      <c r="C8" s="13">
        <v>16</v>
      </c>
      <c r="D8" s="13">
        <v>1</v>
      </c>
      <c r="E8" s="13">
        <v>0</v>
      </c>
      <c r="F8" s="13">
        <f>SUM(B8:E8)</f>
        <v>38</v>
      </c>
    </row>
    <row r="9" spans="1:7">
      <c r="A9" s="9"/>
      <c r="B9" s="13"/>
      <c r="C9" s="13"/>
      <c r="D9" s="13"/>
      <c r="E9" s="13"/>
      <c r="F9" s="13"/>
    </row>
    <row r="10" spans="1:7">
      <c r="A10" s="9"/>
      <c r="B10" s="13"/>
      <c r="C10" s="13"/>
      <c r="D10" s="13"/>
      <c r="E10" s="13"/>
      <c r="F10" s="13"/>
    </row>
    <row r="11" spans="1:7" ht="25.5">
      <c r="A11" s="5" t="s">
        <v>14</v>
      </c>
      <c r="B11" s="10">
        <f>SUM(B8:B10)</f>
        <v>21</v>
      </c>
      <c r="C11" s="10">
        <f>SUM(C8:C10)</f>
        <v>16</v>
      </c>
      <c r="D11" s="10">
        <f>SUM(D8:D10)</f>
        <v>1</v>
      </c>
      <c r="E11" s="10"/>
      <c r="F11" s="6">
        <f>SUM(B11:D11)</f>
        <v>38</v>
      </c>
    </row>
    <row r="12" spans="1:7">
      <c r="A12" s="11"/>
      <c r="B12" s="11"/>
      <c r="C12" s="11"/>
      <c r="D12" s="11"/>
      <c r="E12" s="11"/>
      <c r="F12" s="11"/>
    </row>
    <row r="13" spans="1:7" ht="25.5">
      <c r="A13" s="1"/>
      <c r="B13" s="2" t="s">
        <v>1</v>
      </c>
      <c r="C13" s="2" t="s">
        <v>2</v>
      </c>
      <c r="D13" s="3" t="s">
        <v>6</v>
      </c>
      <c r="E13" s="3" t="s">
        <v>7</v>
      </c>
      <c r="F13" s="3" t="s">
        <v>3</v>
      </c>
    </row>
    <row r="14" spans="1:7">
      <c r="A14" s="15" t="s">
        <v>10</v>
      </c>
      <c r="B14" s="23">
        <f>+B11+B4</f>
        <v>1190</v>
      </c>
      <c r="C14" s="24">
        <f>+C11+C4</f>
        <v>735</v>
      </c>
      <c r="D14" s="24">
        <f>+D11+D4</f>
        <v>33</v>
      </c>
      <c r="E14" s="24">
        <f>+E11+E4</f>
        <v>6</v>
      </c>
      <c r="F14" s="24">
        <f>SUM(B14:E14)</f>
        <v>1964</v>
      </c>
    </row>
    <row r="15" spans="1:7">
      <c r="A15" s="9"/>
      <c r="B15" s="13"/>
      <c r="C15" s="13"/>
      <c r="D15" s="13"/>
      <c r="E15" s="13"/>
      <c r="F15" s="13"/>
    </row>
    <row r="16" spans="1:7">
      <c r="A16" s="18"/>
      <c r="B16" s="19"/>
      <c r="C16" s="19"/>
      <c r="D16" s="19"/>
      <c r="E16" s="19"/>
      <c r="F16" s="19"/>
    </row>
    <row r="18" spans="1:5" ht="24">
      <c r="A18" s="20" t="s">
        <v>13</v>
      </c>
      <c r="B18" s="21" t="s">
        <v>1</v>
      </c>
      <c r="C18" s="21" t="s">
        <v>2</v>
      </c>
      <c r="D18" s="22" t="s">
        <v>12</v>
      </c>
      <c r="E18" s="21" t="s">
        <v>3</v>
      </c>
    </row>
    <row r="19" spans="1:5" ht="25.5">
      <c r="A19" s="5" t="s">
        <v>15</v>
      </c>
      <c r="B19" s="6">
        <v>1288</v>
      </c>
      <c r="C19" s="6">
        <v>728</v>
      </c>
      <c r="D19" s="6">
        <v>0</v>
      </c>
      <c r="E19" s="6">
        <f>SUM(B19:D19)</f>
        <v>2016</v>
      </c>
    </row>
    <row r="20" spans="1:5" ht="25.5">
      <c r="A20" s="5" t="s">
        <v>14</v>
      </c>
      <c r="B20" s="25">
        <f>+B14+D14</f>
        <v>1223</v>
      </c>
      <c r="C20" s="25">
        <f>+C14+E14</f>
        <v>741</v>
      </c>
      <c r="D20" s="25">
        <v>0</v>
      </c>
      <c r="E20" s="25">
        <f>SUM(B20:D20)</f>
        <v>1964</v>
      </c>
    </row>
    <row r="21" spans="1:5">
      <c r="A21" s="16" t="s">
        <v>11</v>
      </c>
      <c r="B21" s="17">
        <f>+B19-B20</f>
        <v>65</v>
      </c>
      <c r="C21" s="17">
        <f>+C19-C20</f>
        <v>-13</v>
      </c>
      <c r="D21" s="17">
        <f>+D19-D20</f>
        <v>0</v>
      </c>
      <c r="E21" s="17">
        <f>+E19-E20</f>
        <v>52</v>
      </c>
    </row>
  </sheetData>
  <pageMargins left="0.78" right="0.27559055118110237" top="1.9685039370078741" bottom="0.74803149606299213" header="0.62992125984251968" footer="0.31496062992125984"/>
  <pageSetup scale="95" orientation="portrait" r:id="rId1"/>
  <headerFooter>
    <oddHeader>&amp;L&amp;G&amp;C&amp;"Arial,Negrita"&amp;10
PODER JUDICIAL DEL ESTADO DE BAJA CALIFORNIA
&amp;"Arial,Cursiva"CONSEJO DE LA JUDICATURA
PLAZAS 2018 PARA EJERCICIO 2019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 FINAL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del Carmen Nevarez Bojorquez</dc:creator>
  <cp:lastModifiedBy>margarita.uribe</cp:lastModifiedBy>
  <cp:lastPrinted>2018-11-13T17:36:02Z</cp:lastPrinted>
  <dcterms:created xsi:type="dcterms:W3CDTF">2016-11-18T23:14:30Z</dcterms:created>
  <dcterms:modified xsi:type="dcterms:W3CDTF">2018-11-22T21:17:15Z</dcterms:modified>
</cp:coreProperties>
</file>