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FORMATO_4" sheetId="1" r:id="rId1"/>
  </sheets>
  <definedNames>
    <definedName name="_xlnm.Print_Titles" localSheetId="0">FORMATO_4!$1:$6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E56" i="1"/>
  <c r="D56" i="1"/>
  <c r="C56" i="1"/>
  <c r="E55" i="1"/>
  <c r="D55" i="1"/>
  <c r="C55" i="1"/>
  <c r="E54" i="1"/>
  <c r="D54" i="1"/>
  <c r="C54" i="1"/>
  <c r="E53" i="1"/>
  <c r="E19" i="1"/>
  <c r="D19" i="1"/>
  <c r="C19" i="1"/>
  <c r="E58" i="1"/>
  <c r="E62" i="1" s="1"/>
  <c r="E63" i="1" s="1"/>
  <c r="D58" i="1"/>
  <c r="C15" i="1"/>
  <c r="E15" i="1"/>
  <c r="D15" i="1"/>
  <c r="D53" i="1"/>
  <c r="D62" i="1" s="1"/>
  <c r="D63" i="1" s="1"/>
  <c r="C53" i="1"/>
  <c r="E10" i="1"/>
  <c r="E23" i="1" s="1"/>
  <c r="E24" i="1" s="1"/>
  <c r="E25" i="1" s="1"/>
  <c r="C10" i="1" l="1"/>
  <c r="C23" i="1" s="1"/>
  <c r="C24" i="1" s="1"/>
  <c r="C25" i="1" s="1"/>
  <c r="C58" i="1"/>
  <c r="C62" i="1" s="1"/>
  <c r="C63" i="1" s="1"/>
  <c r="D10" i="1"/>
  <c r="D23" i="1" s="1"/>
  <c r="D24" i="1" s="1"/>
  <c r="D25" i="1" s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<sst xmlns="http://schemas.openxmlformats.org/spreadsheetml/2006/main" count="70" uniqueCount="46">
  <si>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</si>
  <si>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</si>
  <si>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30 de septiembre de 2021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</si>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</sst>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0" fontId="3" fillId="2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8" xfId="0" applyNumberFormat="1" applyFont="1" applyBorder="1" applyAlignment="1">
      <alignment vertical="center"/>
    </xf>
    <xf numFmtId="40" fontId="3" fillId="3" borderId="8" xfId="0" applyNumberFormat="1" applyFont="1" applyFill="1" applyBorder="1" applyAlignment="1">
      <alignment vertical="center"/>
    </xf>
    <xf numFmtId="40" fontId="1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06400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25451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18" sqref="C18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" t="s">
        <v>0</v>
      </c>
      <c r="B2" s="4"/>
      <c r="C2" s="4"/>
      <c r="D2" s="4"/>
      <c r="E2" s="4"/>
    </row>
    <row r="3" spans="1:8" x14ac:dyDescent="0.2">
      <c r="A3" s="3" t="s">
        <v>1</v>
      </c>
      <c r="B3" s="4"/>
      <c r="C3" s="4"/>
      <c r="D3" s="4"/>
      <c r="E3" s="4"/>
    </row>
    <row r="4" spans="1:8" x14ac:dyDescent="0.2">
      <c r="A4" s="3" t="s">
        <v>2</v>
      </c>
      <c r="B4" s="4"/>
      <c r="C4" s="4"/>
      <c r="D4" s="4"/>
      <c r="E4" s="4"/>
    </row>
    <row r="5" spans="1:8" x14ac:dyDescent="0.2">
      <c r="A5" s="3" t="s">
        <v>3</v>
      </c>
      <c r="B5" s="4"/>
      <c r="C5" s="4"/>
      <c r="D5" s="4"/>
      <c r="E5" s="4"/>
    </row>
    <row r="6" spans="1:8" ht="12.75" thickBot="1" x14ac:dyDescent="0.25">
      <c r="A6" s="5"/>
    </row>
    <row r="7" spans="1:8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8" ht="12.75" thickBot="1" x14ac:dyDescent="0.25">
      <c r="A8" s="10"/>
      <c r="B8" s="11"/>
      <c r="C8" s="12" t="s">
        <v>8</v>
      </c>
      <c r="D8" s="13"/>
      <c r="E8" s="12" t="s">
        <v>9</v>
      </c>
    </row>
    <row r="9" spans="1:8" x14ac:dyDescent="0.2">
      <c r="A9" s="14"/>
      <c r="B9" s="15"/>
      <c r="C9" s="15"/>
      <c r="D9" s="15"/>
      <c r="E9" s="15"/>
    </row>
    <row r="10" spans="1:8" x14ac:dyDescent="0.2">
      <c r="A10" s="14"/>
      <c r="B10" s="16" t="s">
        <v>10</v>
      </c>
      <c r="C10" s="17">
        <f>C11+C12+C13</f>
        <v>1184806100</v>
      </c>
      <c r="D10" s="17">
        <f>D11+D12+D13</f>
        <v>925807536.79999995</v>
      </c>
      <c r="E10" s="17">
        <f t="shared" ref="E10" si="0">E11+E12+E13</f>
        <v>925807536.79999995</v>
      </c>
    </row>
    <row r="11" spans="1:8" x14ac:dyDescent="0.2">
      <c r="A11" s="14"/>
      <c r="B11" s="18" t="s">
        <v>11</v>
      </c>
      <c r="C11" s="17">
        <v>1184806100</v>
      </c>
      <c r="D11" s="17">
        <v>925807536.79999995</v>
      </c>
      <c r="E11" s="17">
        <v>925807536.79999995</v>
      </c>
    </row>
    <row r="12" spans="1:8" x14ac:dyDescent="0.2">
      <c r="A12" s="14"/>
      <c r="B12" s="18" t="s">
        <v>12</v>
      </c>
      <c r="C12" s="17"/>
      <c r="D12" s="17"/>
      <c r="E12" s="17"/>
    </row>
    <row r="13" spans="1:8" ht="15" x14ac:dyDescent="0.25">
      <c r="A13" s="14"/>
      <c r="B13" s="18" t="s">
        <v>13</v>
      </c>
      <c r="C13" s="17"/>
      <c r="D13" s="17"/>
      <c r="E13" s="17"/>
      <c r="G13"/>
      <c r="H13"/>
    </row>
    <row r="14" spans="1:8" ht="15" x14ac:dyDescent="0.25">
      <c r="A14" s="14"/>
      <c r="B14" s="15"/>
      <c r="C14" s="17"/>
      <c r="D14" s="17"/>
      <c r="E14" s="17"/>
      <c r="G14"/>
      <c r="H14"/>
    </row>
    <row r="15" spans="1:8" ht="15" x14ac:dyDescent="0.25">
      <c r="A15" s="19"/>
      <c r="B15" s="16" t="s">
        <v>14</v>
      </c>
      <c r="C15" s="17">
        <f>C16+C17</f>
        <v>1184806100</v>
      </c>
      <c r="D15" s="17">
        <f t="shared" ref="D15:E15" si="1">D16+D17</f>
        <v>808276589.00000012</v>
      </c>
      <c r="E15" s="17">
        <f t="shared" si="1"/>
        <v>804581929.89000034</v>
      </c>
      <c r="G15"/>
      <c r="H15"/>
    </row>
    <row r="16" spans="1:8" ht="15" x14ac:dyDescent="0.25">
      <c r="A16" s="14"/>
      <c r="B16" s="18" t="s">
        <v>15</v>
      </c>
      <c r="C16" s="17">
        <v>1184806100</v>
      </c>
      <c r="D16" s="17">
        <v>808276589.00000012</v>
      </c>
      <c r="E16" s="17">
        <v>804581929.89000034</v>
      </c>
      <c r="G16"/>
      <c r="H16"/>
    </row>
    <row r="17" spans="1:8" ht="15" x14ac:dyDescent="0.25">
      <c r="A17" s="14"/>
      <c r="B17" s="18" t="s">
        <v>16</v>
      </c>
      <c r="C17" s="17"/>
      <c r="D17" s="17"/>
      <c r="E17" s="17"/>
      <c r="G17"/>
      <c r="H17"/>
    </row>
    <row r="18" spans="1:8" ht="15" x14ac:dyDescent="0.25">
      <c r="A18" s="14"/>
      <c r="B18" s="15"/>
      <c r="C18" s="17"/>
      <c r="D18" s="17"/>
      <c r="E18" s="17"/>
      <c r="G18"/>
      <c r="H18"/>
    </row>
    <row r="19" spans="1:8" ht="15" x14ac:dyDescent="0.25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  <c r="G19"/>
      <c r="H19"/>
    </row>
    <row r="20" spans="1:8" x14ac:dyDescent="0.2">
      <c r="A20" s="14"/>
      <c r="B20" s="18" t="s">
        <v>18</v>
      </c>
      <c r="C20" s="17"/>
      <c r="D20" s="17"/>
      <c r="E20" s="17"/>
    </row>
    <row r="21" spans="1:8" x14ac:dyDescent="0.2">
      <c r="A21" s="14"/>
      <c r="B21" s="18" t="s">
        <v>19</v>
      </c>
      <c r="C21" s="17"/>
      <c r="D21" s="17"/>
      <c r="E21" s="17"/>
    </row>
    <row r="22" spans="1:8" x14ac:dyDescent="0.2">
      <c r="A22" s="14"/>
      <c r="B22" s="15"/>
      <c r="C22" s="17"/>
      <c r="D22" s="17"/>
      <c r="E22" s="17"/>
    </row>
    <row r="23" spans="1:8" x14ac:dyDescent="0.2">
      <c r="A23" s="14"/>
      <c r="B23" s="16" t="s">
        <v>20</v>
      </c>
      <c r="C23" s="17">
        <f>C10-C15+C19-0.001</f>
        <v>-1E-3</v>
      </c>
      <c r="D23" s="17">
        <f t="shared" ref="D23" si="3">D10-D15+D19</f>
        <v>117530947.79999983</v>
      </c>
      <c r="E23" s="17">
        <f>E10-E15+E19</f>
        <v>121225606.90999961</v>
      </c>
    </row>
    <row r="24" spans="1:8" x14ac:dyDescent="0.2">
      <c r="A24" s="14"/>
      <c r="B24" s="16" t="s">
        <v>21</v>
      </c>
      <c r="C24" s="17">
        <f>C23-C13</f>
        <v>-1E-3</v>
      </c>
      <c r="D24" s="17">
        <f t="shared" ref="D24:E24" si="4">D23-D13</f>
        <v>117530947.79999983</v>
      </c>
      <c r="E24" s="17">
        <f t="shared" si="4"/>
        <v>121225606.90999961</v>
      </c>
    </row>
    <row r="25" spans="1:8" ht="24" x14ac:dyDescent="0.2">
      <c r="A25" s="14"/>
      <c r="B25" s="16" t="s">
        <v>22</v>
      </c>
      <c r="C25" s="17">
        <f>C24-C19</f>
        <v>-1E-3</v>
      </c>
      <c r="D25" s="17">
        <f t="shared" ref="D25:E25" si="5">D24-D19</f>
        <v>117530947.79999983</v>
      </c>
      <c r="E25" s="17">
        <f t="shared" si="5"/>
        <v>121225606.90999961</v>
      </c>
    </row>
    <row r="26" spans="1:8" ht="12.75" thickBot="1" x14ac:dyDescent="0.25">
      <c r="A26" s="21"/>
      <c r="B26" s="22"/>
      <c r="C26" s="22"/>
      <c r="D26" s="22"/>
      <c r="E26" s="22"/>
    </row>
    <row r="27" spans="1:8" ht="12.75" thickBot="1" x14ac:dyDescent="0.25">
      <c r="A27" s="5"/>
    </row>
    <row r="28" spans="1:8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8" x14ac:dyDescent="0.2">
      <c r="A29" s="14"/>
      <c r="B29" s="15"/>
      <c r="C29" s="15"/>
      <c r="D29" s="15"/>
      <c r="E29" s="15"/>
    </row>
    <row r="30" spans="1:8" x14ac:dyDescent="0.2">
      <c r="A30" s="19"/>
      <c r="B30" s="16" t="s">
        <v>26</v>
      </c>
      <c r="C30" s="15"/>
      <c r="D30" s="15"/>
      <c r="E30" s="15"/>
    </row>
    <row r="31" spans="1:8" x14ac:dyDescent="0.2">
      <c r="A31" s="14"/>
      <c r="B31" s="26" t="s">
        <v>27</v>
      </c>
      <c r="C31" s="15"/>
      <c r="D31" s="15"/>
      <c r="E31" s="15"/>
    </row>
    <row r="32" spans="1:8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1184806100</v>
      </c>
      <c r="D53" s="44">
        <f t="shared" ref="D53:E53" si="6">D11</f>
        <v>925807536.79999995</v>
      </c>
      <c r="E53" s="44">
        <f t="shared" si="6"/>
        <v>925807536.79999995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1184806100</v>
      </c>
      <c r="D58" s="44">
        <f t="shared" ref="D58:E58" si="10">SUM(D16)</f>
        <v>808276589.00000012</v>
      </c>
      <c r="E58" s="44">
        <f t="shared" si="10"/>
        <v>804581929.89000034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0</v>
      </c>
      <c r="D62" s="46">
        <f t="shared" ref="D62:E62" si="12">D53+D54-D58+D60</f>
        <v>117530947.79999983</v>
      </c>
      <c r="E62" s="46">
        <f t="shared" si="12"/>
        <v>121225606.90999961</v>
      </c>
    </row>
    <row r="63" spans="1:5" x14ac:dyDescent="0.2">
      <c r="A63" s="33"/>
      <c r="B63" s="34" t="s">
        <v>41</v>
      </c>
      <c r="C63" s="46">
        <f>C62-C54</f>
        <v>0</v>
      </c>
      <c r="D63" s="46">
        <f t="shared" ref="D63:E63" si="13">D62-D54</f>
        <v>117530947.79999983</v>
      </c>
      <c r="E63" s="46">
        <f t="shared" si="13"/>
        <v>121225606.90999961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2022-10-28T18:34:27Z</dcterms:created>
  <dcterms:modified xsi:type="dcterms:W3CDTF">2022-10-28T18:36:00Z</dcterms:modified>
</cp:coreProperties>
</file>