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875" windowHeight="7455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Fiscal'!$A$1:$E$46</definedName>
  </definedNames>
  <calcPr calcId="145621"/>
</workbook>
</file>

<file path=xl/calcChain.xml><?xml version="1.0" encoding="utf-8"?>
<calcChain xmlns="http://schemas.openxmlformats.org/spreadsheetml/2006/main">
  <c r="E34" i="1" l="1"/>
  <c r="D34" i="1"/>
  <c r="D30" i="1"/>
  <c r="C30" i="1"/>
  <c r="C34" i="1" s="1"/>
  <c r="D22" i="1"/>
  <c r="D26" i="1" s="1"/>
  <c r="D18" i="1"/>
  <c r="C18" i="1"/>
  <c r="C22" i="1" s="1"/>
  <c r="C26" i="1" s="1"/>
  <c r="E14" i="1"/>
  <c r="D14" i="1"/>
  <c r="C14" i="1"/>
  <c r="E10" i="1"/>
  <c r="E18" i="1" s="1"/>
  <c r="E22" i="1" s="1"/>
  <c r="E26" i="1" s="1"/>
  <c r="D10" i="1"/>
  <c r="C10" i="1"/>
  <c r="A3" i="1"/>
</calcChain>
</file>

<file path=xl/sharedStrings.xml><?xml version="1.0" encoding="utf-8"?>
<sst xmlns="http://schemas.openxmlformats.org/spreadsheetml/2006/main" count="30" uniqueCount="22">
  <si>
    <t>Poder Judicial del Estado de Baja California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</si>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</sst>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_ ;[Red]\-#,##0.0000000\ "/>
    <numFmt numFmtId="165" formatCode="#,##0.00_ ;[Red]\-#,##0.00\ "/>
    <numFmt numFmtId="166" formatCode="General_)"/>
    <numFmt numFmtId="167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0" fillId="0" borderId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40" fontId="4" fillId="2" borderId="7" xfId="1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0" fontId="4" fillId="2" borderId="10" xfId="1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40" fontId="4" fillId="2" borderId="15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justify" vertical="center" wrapText="1"/>
    </xf>
    <xf numFmtId="165" fontId="0" fillId="0" borderId="0" xfId="0" applyNumberFormat="1" applyFill="1"/>
    <xf numFmtId="0" fontId="4" fillId="2" borderId="16" xfId="0" applyFont="1" applyFill="1" applyBorder="1" applyAlignment="1">
      <alignment horizontal="left" vertical="top" wrapText="1" indent="1"/>
    </xf>
    <xf numFmtId="0" fontId="4" fillId="2" borderId="17" xfId="0" applyFont="1" applyFill="1" applyBorder="1" applyAlignment="1">
      <alignment horizontal="left" vertical="top" wrapText="1" inden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justify" vertical="center" wrapText="1"/>
    </xf>
    <xf numFmtId="40" fontId="4" fillId="2" borderId="0" xfId="0" applyNumberFormat="1" applyFont="1" applyFill="1"/>
    <xf numFmtId="40" fontId="5" fillId="3" borderId="1" xfId="0" applyNumberFormat="1" applyFont="1" applyFill="1" applyBorder="1" applyAlignment="1">
      <alignment horizontal="center" vertical="center" wrapText="1"/>
    </xf>
    <xf numFmtId="40" fontId="4" fillId="2" borderId="4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40" fontId="4" fillId="2" borderId="15" xfId="0" applyNumberFormat="1" applyFont="1" applyFill="1" applyBorder="1" applyAlignment="1">
      <alignment horizontal="right" vertical="center" wrapText="1"/>
    </xf>
    <xf numFmtId="40" fontId="4" fillId="2" borderId="1" xfId="0" applyNumberFormat="1" applyFont="1" applyFill="1" applyBorder="1" applyAlignment="1">
      <alignment horizontal="right" vertical="center" wrapText="1"/>
    </xf>
    <xf numFmtId="40" fontId="7" fillId="2" borderId="7" xfId="1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40" fontId="4" fillId="2" borderId="10" xfId="0" applyNumberFormat="1" applyFont="1" applyFill="1" applyBorder="1" applyAlignment="1">
      <alignment horizontal="right" vertical="center" wrapText="1"/>
    </xf>
    <xf numFmtId="40" fontId="7" fillId="2" borderId="7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2" name="1 CuadroTexto"/>
        <xdr:cNvSpPr txBox="1"/>
      </xdr:nvSpPr>
      <xdr:spPr>
        <a:xfrm>
          <a:off x="6057901" y="66294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3" name="2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4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9" name="8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marzo de 2022</v>
          </cell>
        </row>
      </sheetData>
      <sheetData sheetId="4">
        <row r="45">
          <cell r="E45">
            <v>0</v>
          </cell>
          <cell r="I4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2" customWidth="1"/>
    <col min="7" max="7" width="19" style="2" bestFit="1" customWidth="1"/>
    <col min="8" max="9" width="11.42578125" style="2"/>
  </cols>
  <sheetData>
    <row r="1" spans="1:7" ht="15.75" x14ac:dyDescent="0.25">
      <c r="A1" s="1" t="s">
        <v>0</v>
      </c>
      <c r="B1" s="1"/>
      <c r="C1" s="1"/>
      <c r="D1" s="1"/>
      <c r="E1" s="1"/>
    </row>
    <row r="2" spans="1:7" x14ac:dyDescent="0.25">
      <c r="A2" s="3" t="s">
        <v>1</v>
      </c>
      <c r="B2" s="3"/>
      <c r="C2" s="3"/>
      <c r="D2" s="3"/>
      <c r="E2" s="3"/>
    </row>
    <row r="3" spans="1:7" x14ac:dyDescent="0.25">
      <c r="A3" s="3" t="str">
        <f>+[1]CAdmon!$A$6</f>
        <v>Del 1 de enero al 31 de marzo de 2022</v>
      </c>
      <c r="B3" s="3"/>
      <c r="C3" s="3"/>
      <c r="D3" s="3"/>
      <c r="E3" s="3"/>
    </row>
    <row r="4" spans="1:7" ht="6" customHeight="1" x14ac:dyDescent="0.25">
      <c r="A4" s="4"/>
      <c r="B4" s="4"/>
      <c r="C4" s="4"/>
      <c r="D4" s="4"/>
      <c r="E4" s="4"/>
    </row>
    <row r="5" spans="1:7" ht="6" customHeight="1" x14ac:dyDescent="0.25">
      <c r="A5" s="4"/>
      <c r="B5" s="4"/>
      <c r="C5" s="4"/>
      <c r="D5" s="4"/>
      <c r="E5" s="4"/>
    </row>
    <row r="6" spans="1:7" ht="6" customHeight="1" x14ac:dyDescent="0.25">
      <c r="A6" s="4"/>
      <c r="B6" s="4"/>
      <c r="C6" s="4"/>
      <c r="D6" s="4"/>
      <c r="E6" s="4"/>
    </row>
    <row r="7" spans="1:7" ht="6" customHeight="1" x14ac:dyDescent="0.25">
      <c r="A7" s="4"/>
      <c r="B7" s="4"/>
      <c r="C7" s="4"/>
      <c r="D7" s="4"/>
      <c r="E7" s="4"/>
    </row>
    <row r="8" spans="1:7" x14ac:dyDescent="0.25">
      <c r="A8" s="5" t="s">
        <v>2</v>
      </c>
      <c r="B8" s="5"/>
      <c r="C8" s="6" t="s">
        <v>3</v>
      </c>
      <c r="D8" s="6" t="s">
        <v>4</v>
      </c>
      <c r="E8" s="6" t="s">
        <v>5</v>
      </c>
    </row>
    <row r="9" spans="1:7" ht="5.25" customHeight="1" thickBot="1" x14ac:dyDescent="0.3">
      <c r="A9" s="7"/>
      <c r="B9" s="8"/>
      <c r="C9" s="9"/>
      <c r="D9" s="9"/>
      <c r="E9" s="9"/>
    </row>
    <row r="10" spans="1:7" ht="15.75" thickBot="1" x14ac:dyDescent="0.3">
      <c r="A10" s="10"/>
      <c r="B10" s="11" t="s">
        <v>6</v>
      </c>
      <c r="C10" s="12">
        <f>+C11+C12</f>
        <v>1184806100</v>
      </c>
      <c r="D10" s="12">
        <f>+D11+D12</f>
        <v>346226066.94</v>
      </c>
      <c r="E10" s="12">
        <f>+E11+E12</f>
        <v>346226066.94</v>
      </c>
      <c r="G10" s="13"/>
    </row>
    <row r="11" spans="1:7" x14ac:dyDescent="0.25">
      <c r="A11" s="14" t="s">
        <v>7</v>
      </c>
      <c r="B11" s="15"/>
      <c r="C11" s="16">
        <v>0</v>
      </c>
      <c r="D11" s="16">
        <v>2684395.9</v>
      </c>
      <c r="E11" s="16">
        <v>2684395.9</v>
      </c>
    </row>
    <row r="12" spans="1:7" x14ac:dyDescent="0.25">
      <c r="A12" s="17" t="s">
        <v>8</v>
      </c>
      <c r="B12" s="18"/>
      <c r="C12" s="19">
        <v>1184806100</v>
      </c>
      <c r="D12" s="19">
        <v>343541671.04000002</v>
      </c>
      <c r="E12" s="19">
        <v>343541671.04000002</v>
      </c>
    </row>
    <row r="13" spans="1:7" ht="6.75" customHeight="1" thickBot="1" x14ac:dyDescent="0.3">
      <c r="A13" s="20"/>
      <c r="B13" s="21"/>
      <c r="C13" s="22"/>
      <c r="D13" s="22"/>
      <c r="E13" s="22"/>
    </row>
    <row r="14" spans="1:7" ht="15.75" thickBot="1" x14ac:dyDescent="0.3">
      <c r="A14" s="23"/>
      <c r="B14" s="11" t="s">
        <v>9</v>
      </c>
      <c r="C14" s="12">
        <f>+C15+C16</f>
        <v>1184806100</v>
      </c>
      <c r="D14" s="12">
        <f>+D15+D16</f>
        <v>263035384.89000002</v>
      </c>
      <c r="E14" s="12">
        <f>+E15+E16</f>
        <v>262036860.67999998</v>
      </c>
      <c r="G14" s="24"/>
    </row>
    <row r="15" spans="1:7" x14ac:dyDescent="0.25">
      <c r="A15" s="25" t="s">
        <v>10</v>
      </c>
      <c r="B15" s="26"/>
      <c r="C15" s="16">
        <v>1184806100</v>
      </c>
      <c r="D15" s="16">
        <v>263035384.89000002</v>
      </c>
      <c r="E15" s="16">
        <v>262036860.67999998</v>
      </c>
    </row>
    <row r="16" spans="1:7" x14ac:dyDescent="0.25">
      <c r="A16" s="17" t="s">
        <v>11</v>
      </c>
      <c r="B16" s="18"/>
      <c r="C16" s="19">
        <v>0</v>
      </c>
      <c r="D16" s="19">
        <v>0</v>
      </c>
      <c r="E16" s="19">
        <v>0</v>
      </c>
      <c r="G16" s="24"/>
    </row>
    <row r="17" spans="1:5" ht="5.25" customHeight="1" thickBot="1" x14ac:dyDescent="0.3">
      <c r="A17" s="27"/>
      <c r="B17" s="28"/>
      <c r="C17" s="22"/>
      <c r="D17" s="22"/>
      <c r="E17" s="22"/>
    </row>
    <row r="18" spans="1:5" ht="15.75" thickBot="1" x14ac:dyDescent="0.3">
      <c r="A18" s="10"/>
      <c r="B18" s="11" t="s">
        <v>12</v>
      </c>
      <c r="C18" s="12">
        <f>+C10-C14</f>
        <v>0</v>
      </c>
      <c r="D18" s="12">
        <f>+D10-D14</f>
        <v>83190682.049999982</v>
      </c>
      <c r="E18" s="12">
        <f>+E10-E14</f>
        <v>84189206.26000002</v>
      </c>
    </row>
    <row r="19" spans="1:5" x14ac:dyDescent="0.25">
      <c r="A19" s="4"/>
      <c r="B19" s="4"/>
      <c r="C19" s="29"/>
      <c r="D19" s="29"/>
      <c r="E19" s="29"/>
    </row>
    <row r="20" spans="1:5" x14ac:dyDescent="0.25">
      <c r="A20" s="5" t="s">
        <v>2</v>
      </c>
      <c r="B20" s="5"/>
      <c r="C20" s="30" t="s">
        <v>3</v>
      </c>
      <c r="D20" s="30" t="s">
        <v>4</v>
      </c>
      <c r="E20" s="30" t="s">
        <v>5</v>
      </c>
    </row>
    <row r="21" spans="1:5" ht="6.75" customHeight="1" x14ac:dyDescent="0.25">
      <c r="A21" s="7"/>
      <c r="B21" s="8"/>
      <c r="C21" s="31"/>
      <c r="D21" s="31"/>
      <c r="E21" s="31"/>
    </row>
    <row r="22" spans="1:5" x14ac:dyDescent="0.25">
      <c r="A22" s="32" t="s">
        <v>13</v>
      </c>
      <c r="B22" s="33"/>
      <c r="C22" s="19">
        <f>+C18</f>
        <v>0</v>
      </c>
      <c r="D22" s="19">
        <f>+D18</f>
        <v>83190682.049999982</v>
      </c>
      <c r="E22" s="19">
        <f>+E18</f>
        <v>84189206.26000002</v>
      </c>
    </row>
    <row r="23" spans="1:5" ht="6" customHeight="1" x14ac:dyDescent="0.25">
      <c r="A23" s="20"/>
      <c r="B23" s="21"/>
      <c r="C23" s="34"/>
      <c r="D23" s="34"/>
      <c r="E23" s="34"/>
    </row>
    <row r="24" spans="1:5" x14ac:dyDescent="0.25">
      <c r="A24" s="32" t="s">
        <v>14</v>
      </c>
      <c r="B24" s="33"/>
      <c r="C24" s="35">
        <v>0</v>
      </c>
      <c r="D24" s="35">
        <v>0</v>
      </c>
      <c r="E24" s="35">
        <v>0</v>
      </c>
    </row>
    <row r="25" spans="1:5" ht="7.5" customHeight="1" thickBot="1" x14ac:dyDescent="0.3">
      <c r="A25" s="27"/>
      <c r="B25" s="28"/>
      <c r="C25" s="34"/>
      <c r="D25" s="34"/>
      <c r="E25" s="34"/>
    </row>
    <row r="26" spans="1:5" ht="15.75" thickBot="1" x14ac:dyDescent="0.3">
      <c r="A26" s="23"/>
      <c r="B26" s="11" t="s">
        <v>15</v>
      </c>
      <c r="C26" s="36">
        <f>+C22-C24</f>
        <v>0</v>
      </c>
      <c r="D26" s="36">
        <f>+D22-D24</f>
        <v>83190682.049999982</v>
      </c>
      <c r="E26" s="36">
        <f>+E22-E24</f>
        <v>84189206.26000002</v>
      </c>
    </row>
    <row r="27" spans="1:5" x14ac:dyDescent="0.25">
      <c r="A27" s="4"/>
      <c r="B27" s="4"/>
      <c r="C27" s="29"/>
      <c r="D27" s="29"/>
      <c r="E27" s="29"/>
    </row>
    <row r="28" spans="1:5" x14ac:dyDescent="0.25">
      <c r="A28" s="5" t="s">
        <v>2</v>
      </c>
      <c r="B28" s="5"/>
      <c r="C28" s="30" t="s">
        <v>3</v>
      </c>
      <c r="D28" s="30" t="s">
        <v>4</v>
      </c>
      <c r="E28" s="30" t="s">
        <v>5</v>
      </c>
    </row>
    <row r="29" spans="1:5" ht="5.25" customHeight="1" x14ac:dyDescent="0.25">
      <c r="A29" s="7"/>
      <c r="B29" s="8"/>
      <c r="C29" s="31"/>
      <c r="D29" s="31"/>
      <c r="E29" s="31"/>
    </row>
    <row r="30" spans="1:5" x14ac:dyDescent="0.25">
      <c r="A30" s="32" t="s">
        <v>16</v>
      </c>
      <c r="B30" s="33"/>
      <c r="C30" s="35">
        <f>SUM([1]EAI!E45)</f>
        <v>0</v>
      </c>
      <c r="D30" s="35">
        <f>SUM([1]EAI!I45)</f>
        <v>0</v>
      </c>
      <c r="E30" s="35">
        <v>0</v>
      </c>
    </row>
    <row r="31" spans="1:5" ht="5.25" customHeight="1" x14ac:dyDescent="0.25">
      <c r="A31" s="20"/>
      <c r="B31" s="21"/>
      <c r="C31" s="34"/>
      <c r="D31" s="34"/>
      <c r="E31" s="34"/>
    </row>
    <row r="32" spans="1:5" x14ac:dyDescent="0.25">
      <c r="A32" s="32" t="s">
        <v>17</v>
      </c>
      <c r="B32" s="33"/>
      <c r="C32" s="35">
        <v>0</v>
      </c>
      <c r="D32" s="35">
        <v>0</v>
      </c>
      <c r="E32" s="35">
        <v>0</v>
      </c>
    </row>
    <row r="33" spans="1:10" ht="3.75" customHeight="1" thickBot="1" x14ac:dyDescent="0.3">
      <c r="A33" s="37"/>
      <c r="B33" s="38"/>
      <c r="C33" s="39"/>
      <c r="D33" s="39"/>
      <c r="E33" s="39"/>
    </row>
    <row r="34" spans="1:10" ht="15.75" thickBot="1" x14ac:dyDescent="0.3">
      <c r="A34" s="23"/>
      <c r="B34" s="11" t="s">
        <v>18</v>
      </c>
      <c r="C34" s="40">
        <f>+C30-C32</f>
        <v>0</v>
      </c>
      <c r="D34" s="40">
        <f>+D30-D32</f>
        <v>0</v>
      </c>
      <c r="E34" s="40">
        <f>+E30-E32</f>
        <v>0</v>
      </c>
    </row>
    <row r="35" spans="1:10" s="41" customFormat="1" x14ac:dyDescent="0.25">
      <c r="A35" s="4"/>
      <c r="B35" s="4"/>
      <c r="C35" s="4"/>
      <c r="D35" s="4"/>
      <c r="E35" s="4"/>
      <c r="F35" s="2"/>
      <c r="G35" s="2"/>
      <c r="H35" s="2"/>
      <c r="I35" s="2"/>
    </row>
    <row r="36" spans="1:10" ht="23.25" customHeight="1" x14ac:dyDescent="0.25">
      <c r="A36" s="4"/>
      <c r="B36" s="42" t="s">
        <v>19</v>
      </c>
      <c r="C36" s="42"/>
      <c r="D36" s="42"/>
      <c r="E36" s="42"/>
    </row>
    <row r="37" spans="1:10" ht="28.5" customHeight="1" x14ac:dyDescent="0.25">
      <c r="A37" s="4"/>
      <c r="B37" s="42" t="s">
        <v>20</v>
      </c>
      <c r="C37" s="42"/>
      <c r="D37" s="42"/>
      <c r="E37" s="42"/>
    </row>
    <row r="38" spans="1:10" x14ac:dyDescent="0.25">
      <c r="A38" s="4"/>
      <c r="B38" s="43" t="s">
        <v>21</v>
      </c>
      <c r="C38" s="43"/>
      <c r="D38" s="43"/>
      <c r="E38" s="43"/>
    </row>
    <row r="39" spans="1:10" s="41" customFormat="1" x14ac:dyDescent="0.25">
      <c r="F39" s="2"/>
      <c r="G39" s="2"/>
      <c r="H39" s="2"/>
      <c r="I39" s="2"/>
    </row>
    <row r="42" spans="1:10" x14ac:dyDescent="0.25">
      <c r="B42" s="2"/>
      <c r="C42" s="2"/>
      <c r="D42" s="2"/>
      <c r="E42" s="2"/>
      <c r="J42" s="2"/>
    </row>
    <row r="43" spans="1:10" x14ac:dyDescent="0.25">
      <c r="J43" s="2"/>
    </row>
    <row r="44" spans="1:10" x14ac:dyDescent="0.25">
      <c r="J44" s="2"/>
    </row>
    <row r="45" spans="1:10" x14ac:dyDescent="0.25">
      <c r="J45" s="2"/>
    </row>
    <row r="46" spans="1:10" x14ac:dyDescent="0.25">
      <c r="J46" s="2"/>
    </row>
    <row r="47" spans="1:10" x14ac:dyDescent="0.25">
      <c r="J47" s="2"/>
    </row>
  </sheetData>
  <mergeCells count="17">
    <mergeCell ref="A30:B30"/>
    <mergeCell ref="A32:B32"/>
    <mergeCell ref="B36:E36"/>
    <mergeCell ref="B37:E37"/>
    <mergeCell ref="B38:E38"/>
    <mergeCell ref="A15:B15"/>
    <mergeCell ref="A16:B16"/>
    <mergeCell ref="A20:B20"/>
    <mergeCell ref="A22:B22"/>
    <mergeCell ref="A24:B24"/>
    <mergeCell ref="A28:B28"/>
    <mergeCell ref="A1:E1"/>
    <mergeCell ref="A2:E2"/>
    <mergeCell ref="A3:E3"/>
    <mergeCell ref="A8:B8"/>
    <mergeCell ref="A11:B11"/>
    <mergeCell ref="A12:B1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2022-05-02T18:37:16Z</dcterms:created>
  <dcterms:modified xsi:type="dcterms:W3CDTF">2022-05-02T18:48:48Z</dcterms:modified>
</cp:coreProperties>
</file>