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D30" i="1"/>
  <c r="C30" i="1"/>
  <c r="C34" i="1" s="1"/>
  <c r="D22" i="1"/>
  <c r="D26" i="1" s="1"/>
  <c r="D18" i="1"/>
  <c r="C18" i="1"/>
  <c r="C22" i="1" s="1"/>
  <c r="C26" i="1" s="1"/>
  <c r="E14" i="1"/>
  <c r="D14" i="1"/>
  <c r="C14" i="1"/>
  <c r="E10" i="1"/>
  <c r="E18" i="1" s="1"/>
  <c r="E22" i="1" s="1"/>
  <c r="E26" i="1" s="1"/>
  <c r="D10" i="1"/>
  <c r="C10" i="1"/>
  <c r="A3" i="1"/>
</calcChain>
</file>

<file path=xl/sharedStrings.xml><?xml version="1.0" encoding="utf-8"?>
<sst xmlns="http://schemas.openxmlformats.org/spreadsheetml/2006/main" count="30" uniqueCount="22">
  <si>
    <t>Poder Judicial del Estado de Baja California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</si>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</sst>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_ ;[Red]\-#,##0.0000000\ "/>
    <numFmt numFmtId="165" formatCode="#,##0.00_ ;[Red]\-#,##0.00\ "/>
    <numFmt numFmtId="166" formatCode="General_)"/>
    <numFmt numFmtId="167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166" fontId="10" fillId="0" borderId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14">
    <cellStyle name="=C:\WINNT\SYSTEM32\COMMAND.COM" xfId="2"/>
    <cellStyle name="Comma 4 2" xfId="3"/>
    <cellStyle name="Euro" xfId="4"/>
    <cellStyle name="Euro 2" xfId="5"/>
    <cellStyle name="Euro 3" xfId="6"/>
    <cellStyle name="Millares" xfId="1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1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2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8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>
        <row r="6">
          <cell r="A6" t="str">
            <v>Del 1 de enero al 31 de marzo de 2022</v>
          </cell>
        </row>
      </sheetData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tr">
        <f>+[1]CAdmon!$A$6</f>
        <v>Del 1 de enero al 31 de marzo de 2022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2</v>
      </c>
      <c r="B8" s="5"/>
      <c r="C8" s="6" t="s">
        <v>3</v>
      </c>
      <c r="D8" s="6" t="s">
        <v>4</v>
      </c>
      <c r="E8" s="6" t="s">
        <v>5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6</v>
      </c>
      <c r="C10" s="12">
        <f>+C11+C12</f>
        <v>1184806100</v>
      </c>
      <c r="D10" s="12">
        <f>+D11+D12</f>
        <v>346226066.94</v>
      </c>
      <c r="E10" s="12">
        <f>+E11+E12</f>
        <v>346226066.94</v>
      </c>
      <c r="G10" s="13"/>
    </row>
    <row r="11" spans="1:7" x14ac:dyDescent="0.25">
      <c r="A11" s="14" t="s">
        <v>7</v>
      </c>
      <c r="B11" s="15"/>
      <c r="C11" s="16">
        <v>0</v>
      </c>
      <c r="D11" s="16">
        <v>2684395.9</v>
      </c>
      <c r="E11" s="16">
        <v>2684395.9</v>
      </c>
    </row>
    <row r="12" spans="1:7" x14ac:dyDescent="0.25">
      <c r="A12" s="17" t="s">
        <v>8</v>
      </c>
      <c r="B12" s="18"/>
      <c r="C12" s="19">
        <v>1184806100</v>
      </c>
      <c r="D12" s="19">
        <v>343541671.04000002</v>
      </c>
      <c r="E12" s="19">
        <v>343541671.04000002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9</v>
      </c>
      <c r="C14" s="12">
        <f>+C15+C16</f>
        <v>1184806100</v>
      </c>
      <c r="D14" s="12">
        <f>+D15+D16</f>
        <v>263035384.89000002</v>
      </c>
      <c r="E14" s="12">
        <f>+E15+E16</f>
        <v>262036860.67999998</v>
      </c>
      <c r="G14" s="24"/>
    </row>
    <row r="15" spans="1:7" x14ac:dyDescent="0.25">
      <c r="A15" s="25" t="s">
        <v>10</v>
      </c>
      <c r="B15" s="26"/>
      <c r="C15" s="16">
        <v>1184806100</v>
      </c>
      <c r="D15" s="16">
        <v>263035384.89000002</v>
      </c>
      <c r="E15" s="16">
        <v>262036860.67999998</v>
      </c>
    </row>
    <row r="16" spans="1:7" x14ac:dyDescent="0.25">
      <c r="A16" s="17" t="s">
        <v>11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12</v>
      </c>
      <c r="C18" s="12">
        <f>+C10-C14</f>
        <v>0</v>
      </c>
      <c r="D18" s="12">
        <f>+D10-D14</f>
        <v>83190682.049999982</v>
      </c>
      <c r="E18" s="12">
        <f>+E10-E14</f>
        <v>84189206.26000002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2</v>
      </c>
      <c r="B20" s="5"/>
      <c r="C20" s="30" t="s">
        <v>3</v>
      </c>
      <c r="D20" s="30" t="s">
        <v>4</v>
      </c>
      <c r="E20" s="30" t="s">
        <v>5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13</v>
      </c>
      <c r="B22" s="33"/>
      <c r="C22" s="19">
        <f>+C18</f>
        <v>0</v>
      </c>
      <c r="D22" s="19">
        <f>+D18</f>
        <v>83190682.049999982</v>
      </c>
      <c r="E22" s="19">
        <f>+E18</f>
        <v>84189206.26000002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14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15</v>
      </c>
      <c r="C26" s="36">
        <f>+C22-C24</f>
        <v>0</v>
      </c>
      <c r="D26" s="36">
        <f>+D22-D24</f>
        <v>83190682.049999982</v>
      </c>
      <c r="E26" s="36">
        <f>+E22-E24</f>
        <v>84189206.26000002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2</v>
      </c>
      <c r="B28" s="5"/>
      <c r="C28" s="30" t="s">
        <v>3</v>
      </c>
      <c r="D28" s="30" t="s">
        <v>4</v>
      </c>
      <c r="E28" s="30" t="s">
        <v>5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16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17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18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19</v>
      </c>
      <c r="C36" s="42"/>
      <c r="D36" s="42"/>
      <c r="E36" s="42"/>
    </row>
    <row r="37" spans="1:10" ht="28.5" customHeight="1" x14ac:dyDescent="0.25">
      <c r="A37" s="4"/>
      <c r="B37" s="42" t="s">
        <v>20</v>
      </c>
      <c r="C37" s="42"/>
      <c r="D37" s="42"/>
      <c r="E37" s="42"/>
    </row>
    <row r="38" spans="1:10" x14ac:dyDescent="0.25">
      <c r="A38" s="4"/>
      <c r="B38" s="43" t="s">
        <v>21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2022-05-02T18:37:16Z</dcterms:created>
  <dcterms:modified xsi:type="dcterms:W3CDTF">2022-05-02T18:48:48Z</dcterms:modified>
</cp:coreProperties>
</file>