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0" yWindow="1470" windowWidth="18915" windowHeight="6315"/>
  </bookViews>
  <sheets>
    <sheet name="CFG" sheetId="1" r:id="rId1"/>
  </sheets>
  <externalReferences>
    <externalReference r:id="rId2"/>
  </externalReferences>
  <definedNames>
    <definedName name="_xlnm.Print_Area" localSheetId="0">CFG!$B$2:$I$58</definedName>
  </definedNames>
  <calcPr calcId="145621"/>
</workbook>
</file>

<file path=xl/calcChain.xml><?xml version="1.0" encoding="utf-8"?>
<calcChain xmlns="http://schemas.openxmlformats.org/spreadsheetml/2006/main">
  <c r="F46" i="1" l="1"/>
  <c r="I46" i="1" s="1"/>
  <c r="I45" i="1"/>
  <c r="F45" i="1"/>
  <c r="F44" i="1"/>
  <c r="I44" i="1" s="1"/>
  <c r="I43" i="1"/>
  <c r="F43" i="1"/>
  <c r="H42" i="1"/>
  <c r="G42" i="1"/>
  <c r="E42" i="1"/>
  <c r="D42" i="1"/>
  <c r="F42" i="1" s="1"/>
  <c r="I42" i="1" s="1"/>
  <c r="I40" i="1"/>
  <c r="F40" i="1"/>
  <c r="F39" i="1"/>
  <c r="I39" i="1" s="1"/>
  <c r="I38" i="1"/>
  <c r="F38" i="1"/>
  <c r="F37" i="1"/>
  <c r="I37" i="1" s="1"/>
  <c r="I36" i="1"/>
  <c r="F36" i="1"/>
  <c r="F35" i="1"/>
  <c r="I35" i="1" s="1"/>
  <c r="I34" i="1"/>
  <c r="F34" i="1"/>
  <c r="F33" i="1"/>
  <c r="I33" i="1" s="1"/>
  <c r="I32" i="1"/>
  <c r="F32" i="1"/>
  <c r="H31" i="1"/>
  <c r="G31" i="1"/>
  <c r="E31" i="1"/>
  <c r="D31" i="1"/>
  <c r="F31" i="1" s="1"/>
  <c r="I31" i="1" s="1"/>
  <c r="I29" i="1"/>
  <c r="F29" i="1"/>
  <c r="F28" i="1"/>
  <c r="I28" i="1" s="1"/>
  <c r="I27" i="1"/>
  <c r="F27" i="1"/>
  <c r="F26" i="1"/>
  <c r="I26" i="1" s="1"/>
  <c r="I25" i="1"/>
  <c r="F25" i="1"/>
  <c r="F24" i="1"/>
  <c r="I24" i="1" s="1"/>
  <c r="I23" i="1"/>
  <c r="F23" i="1"/>
  <c r="H22" i="1"/>
  <c r="G22" i="1"/>
  <c r="E22" i="1"/>
  <c r="D22" i="1"/>
  <c r="F22" i="1" s="1"/>
  <c r="I22" i="1" s="1"/>
  <c r="I20" i="1"/>
  <c r="F20" i="1"/>
  <c r="F19" i="1"/>
  <c r="I19" i="1" s="1"/>
  <c r="I18" i="1"/>
  <c r="F18" i="1"/>
  <c r="F17" i="1"/>
  <c r="I17" i="1" s="1"/>
  <c r="I16" i="1"/>
  <c r="F16" i="1"/>
  <c r="F15" i="1"/>
  <c r="I15" i="1" s="1"/>
  <c r="I14" i="1"/>
  <c r="F14" i="1"/>
  <c r="F13" i="1"/>
  <c r="I13" i="1" s="1"/>
  <c r="H12" i="1"/>
  <c r="H48" i="1" s="1"/>
  <c r="G12" i="1"/>
  <c r="G48" i="1" s="1"/>
  <c r="F12" i="1"/>
  <c r="E12" i="1"/>
  <c r="E48" i="1" s="1"/>
  <c r="D12" i="1"/>
  <c r="D48" i="1" s="1"/>
  <c r="B6" i="1"/>
  <c r="I12" i="1" l="1"/>
  <c r="I48" i="1" s="1"/>
  <c r="F48" i="1"/>
</calcChain>
</file>

<file path=xl/sharedStrings.xml><?xml version="1.0" encoding="utf-8"?>
<sst xmlns="http://schemas.openxmlformats.org/spreadsheetml/2006/main" count="46" uniqueCount="46">
  <si>
    <t>Poder Judicial del Estado de Baja California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</si>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</sst>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82C2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164" fontId="10" fillId="0" borderId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>
      <alignment vertical="top"/>
    </xf>
    <xf numFmtId="0" fontId="1" fillId="0" borderId="0"/>
  </cellStyleXfs>
  <cellXfs count="37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0" borderId="0" xfId="0" applyFill="1"/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40" fontId="8" fillId="2" borderId="7" xfId="1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/>
    </xf>
    <xf numFmtId="0" fontId="3" fillId="2" borderId="5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justify" vertical="top"/>
    </xf>
    <xf numFmtId="40" fontId="3" fillId="2" borderId="7" xfId="1" applyNumberFormat="1" applyFont="1" applyFill="1" applyBorder="1" applyAlignment="1">
      <alignment horizontal="right" vertical="top" wrapText="1"/>
    </xf>
    <xf numFmtId="40" fontId="3" fillId="2" borderId="7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/>
    </xf>
    <xf numFmtId="40" fontId="8" fillId="2" borderId="7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/>
    </xf>
    <xf numFmtId="40" fontId="3" fillId="2" borderId="7" xfId="0" applyNumberFormat="1" applyFont="1" applyFill="1" applyBorder="1" applyAlignment="1">
      <alignment horizontal="right" vertical="top"/>
    </xf>
    <xf numFmtId="40" fontId="8" fillId="2" borderId="7" xfId="0" applyNumberFormat="1" applyFont="1" applyFill="1" applyBorder="1" applyAlignment="1">
      <alignment horizontal="right" vertical="top"/>
    </xf>
    <xf numFmtId="0" fontId="3" fillId="2" borderId="8" xfId="0" applyFont="1" applyFill="1" applyBorder="1" applyAlignment="1">
      <alignment horizontal="left" vertical="top"/>
    </xf>
    <xf numFmtId="0" fontId="3" fillId="2" borderId="9" xfId="0" applyFont="1" applyFill="1" applyBorder="1" applyAlignment="1">
      <alignment vertical="top"/>
    </xf>
    <xf numFmtId="40" fontId="3" fillId="2" borderId="10" xfId="0" applyNumberFormat="1" applyFont="1" applyFill="1" applyBorder="1" applyAlignment="1">
      <alignment horizontal="right" vertical="top"/>
    </xf>
    <xf numFmtId="0" fontId="8" fillId="2" borderId="8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vertical="top"/>
    </xf>
    <xf numFmtId="40" fontId="8" fillId="2" borderId="10" xfId="1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</cellXfs>
  <cellStyles count="14">
    <cellStyle name="=C:\WINNT\SYSTEM32\COMMAND.COM" xfId="2"/>
    <cellStyle name="Comma 4 2" xfId="3"/>
    <cellStyle name="Euro" xfId="4"/>
    <cellStyle name="Euro 2" xfId="5"/>
    <cellStyle name="Euro 3" xfId="6"/>
    <cellStyle name="Millares" xfId="1" builtinId="3"/>
    <cellStyle name="Millares 2" xfId="7"/>
    <cellStyle name="Millares 3" xfId="8"/>
    <cellStyle name="Moneda 2" xfId="9"/>
    <cellStyle name="Normal" xfId="0" builtinId="0"/>
    <cellStyle name="Normal 2" xfId="10"/>
    <cellStyle name="Normal 3" xfId="11"/>
    <cellStyle name="Normal 4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</xdr:colOff>
      <xdr:row>52</xdr:row>
      <xdr:rowOff>0</xdr:rowOff>
    </xdr:from>
    <xdr:to>
      <xdr:col>8</xdr:col>
      <xdr:colOff>819149</xdr:colOff>
      <xdr:row>56</xdr:row>
      <xdr:rowOff>133350</xdr:rowOff>
    </xdr:to>
    <xdr:sp macro="" textlink="">
      <xdr:nvSpPr>
        <xdr:cNvPr id="2" name="1 CuadroTexto"/>
        <xdr:cNvSpPr txBox="1"/>
      </xdr:nvSpPr>
      <xdr:spPr>
        <a:xfrm>
          <a:off x="7019924" y="9915525"/>
          <a:ext cx="2466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2657474</xdr:colOff>
      <xdr:row>52</xdr:row>
      <xdr:rowOff>9525</xdr:rowOff>
    </xdr:from>
    <xdr:to>
      <xdr:col>5</xdr:col>
      <xdr:colOff>371475</xdr:colOff>
      <xdr:row>56</xdr:row>
      <xdr:rowOff>142875</xdr:rowOff>
    </xdr:to>
    <xdr:sp macro="" textlink="">
      <xdr:nvSpPr>
        <xdr:cNvPr id="3" name="2 CuadroTexto"/>
        <xdr:cNvSpPr txBox="1"/>
      </xdr:nvSpPr>
      <xdr:spPr>
        <a:xfrm>
          <a:off x="3067049" y="9925050"/>
          <a:ext cx="3429001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2</xdr:col>
      <xdr:colOff>1038224</xdr:colOff>
      <xdr:row>5</xdr:row>
      <xdr:rowOff>142875</xdr:rowOff>
    </xdr:to>
    <xdr:grpSp>
      <xdr:nvGrpSpPr>
        <xdr:cNvPr id="4" name="15 Grupo"/>
        <xdr:cNvGrpSpPr/>
      </xdr:nvGrpSpPr>
      <xdr:grpSpPr>
        <a:xfrm>
          <a:off x="371475" y="219075"/>
          <a:ext cx="1076324" cy="8001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800" b="1"/>
              <a:t>DE BAJA CALIFORNIA</a:t>
            </a:r>
          </a:p>
        </xdr:txBody>
      </xdr:sp>
    </xdr:grpSp>
    <xdr:clientData/>
  </xdr:twoCellAnchor>
  <xdr:twoCellAnchor>
    <xdr:from>
      <xdr:col>7</xdr:col>
      <xdr:colOff>666750</xdr:colOff>
      <xdr:row>1</xdr:row>
      <xdr:rowOff>76200</xdr:rowOff>
    </xdr:from>
    <xdr:to>
      <xdr:col>8</xdr:col>
      <xdr:colOff>620420</xdr:colOff>
      <xdr:row>5</xdr:row>
      <xdr:rowOff>164040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86775" y="180975"/>
          <a:ext cx="801395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52</xdr:row>
      <xdr:rowOff>9525</xdr:rowOff>
    </xdr:from>
    <xdr:to>
      <xdr:col>2</xdr:col>
      <xdr:colOff>2362200</xdr:colOff>
      <xdr:row>57</xdr:row>
      <xdr:rowOff>85725</xdr:rowOff>
    </xdr:to>
    <xdr:sp macro="" textlink="">
      <xdr:nvSpPr>
        <xdr:cNvPr id="9" name="8 CuadroTexto"/>
        <xdr:cNvSpPr txBox="1"/>
      </xdr:nvSpPr>
      <xdr:spPr>
        <a:xfrm>
          <a:off x="0" y="99250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J_2022_AVANCE_1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>
        <row r="6">
          <cell r="A6" t="str">
            <v>Del 1 de enero al 31 de marzo de 2022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zoomScaleNormal="100" workbookViewId="0">
      <selection activeCell="G16" sqref="G16"/>
    </sheetView>
  </sheetViews>
  <sheetFormatPr baseColWidth="10" defaultRowHeight="15" x14ac:dyDescent="0.25"/>
  <cols>
    <col min="1" max="1" width="1.5703125" style="1" customWidth="1"/>
    <col min="2" max="2" width="4.5703125" style="35" customWidth="1"/>
    <col min="3" max="3" width="60.28515625" style="36" customWidth="1"/>
    <col min="4" max="9" width="12.7109375" style="36" customWidth="1"/>
    <col min="10" max="10" width="3.28515625" style="3" customWidth="1"/>
    <col min="11" max="16384" width="11.42578125" style="3"/>
  </cols>
  <sheetData>
    <row r="1" spans="1:9" ht="8.25" customHeight="1" x14ac:dyDescent="0.25">
      <c r="B1" s="2"/>
      <c r="C1" s="2"/>
      <c r="D1" s="2"/>
      <c r="E1" s="2"/>
      <c r="F1" s="2"/>
      <c r="G1" s="2"/>
      <c r="H1" s="2"/>
      <c r="I1" s="2"/>
    </row>
    <row r="2" spans="1:9" x14ac:dyDescent="0.25">
      <c r="A2" s="4"/>
      <c r="B2" s="5"/>
      <c r="C2" s="5"/>
      <c r="D2" s="5"/>
      <c r="E2" s="5"/>
      <c r="F2" s="5"/>
      <c r="G2" s="5"/>
      <c r="H2" s="5"/>
      <c r="I2" s="5"/>
    </row>
    <row r="3" spans="1:9" ht="15.75" x14ac:dyDescent="0.25">
      <c r="A3" s="4"/>
      <c r="B3" s="6" t="s">
        <v>0</v>
      </c>
      <c r="C3" s="6"/>
      <c r="D3" s="6"/>
      <c r="E3" s="6"/>
      <c r="F3" s="6"/>
      <c r="G3" s="6"/>
      <c r="H3" s="6"/>
      <c r="I3" s="6"/>
    </row>
    <row r="4" spans="1:9" x14ac:dyDescent="0.25">
      <c r="A4" s="4"/>
      <c r="B4" s="7" t="s">
        <v>1</v>
      </c>
      <c r="C4" s="7"/>
      <c r="D4" s="7"/>
      <c r="E4" s="7"/>
      <c r="F4" s="7"/>
      <c r="G4" s="7"/>
      <c r="H4" s="7"/>
      <c r="I4" s="7"/>
    </row>
    <row r="5" spans="1:9" x14ac:dyDescent="0.25">
      <c r="A5" s="4"/>
      <c r="B5" s="7" t="s">
        <v>2</v>
      </c>
      <c r="C5" s="7"/>
      <c r="D5" s="7"/>
      <c r="E5" s="7"/>
      <c r="F5" s="7"/>
      <c r="G5" s="7"/>
      <c r="H5" s="7"/>
      <c r="I5" s="7"/>
    </row>
    <row r="6" spans="1:9" x14ac:dyDescent="0.25">
      <c r="A6" s="4"/>
      <c r="B6" s="7" t="str">
        <f>+[1]CAdmon!$A$6</f>
        <v>Del 1 de enero al 31 de marzo de 2022</v>
      </c>
      <c r="C6" s="7"/>
      <c r="D6" s="7"/>
      <c r="E6" s="7"/>
      <c r="F6" s="7"/>
      <c r="G6" s="7"/>
      <c r="H6" s="7"/>
      <c r="I6" s="7"/>
    </row>
    <row r="7" spans="1:9" ht="9" customHeight="1" x14ac:dyDescent="0.25">
      <c r="B7" s="2"/>
      <c r="C7" s="2"/>
      <c r="D7" s="2"/>
      <c r="E7" s="2"/>
      <c r="F7" s="2"/>
      <c r="G7" s="2"/>
      <c r="H7" s="2"/>
      <c r="I7" s="2"/>
    </row>
    <row r="8" spans="1:9" x14ac:dyDescent="0.25">
      <c r="B8" s="8" t="s">
        <v>3</v>
      </c>
      <c r="C8" s="8"/>
      <c r="D8" s="9" t="s">
        <v>4</v>
      </c>
      <c r="E8" s="9"/>
      <c r="F8" s="9"/>
      <c r="G8" s="9"/>
      <c r="H8" s="9"/>
      <c r="I8" s="9" t="s">
        <v>5</v>
      </c>
    </row>
    <row r="9" spans="1:9" ht="22.5" x14ac:dyDescent="0.25">
      <c r="B9" s="8"/>
      <c r="C9" s="8"/>
      <c r="D9" s="10" t="s">
        <v>6</v>
      </c>
      <c r="E9" s="10" t="s">
        <v>7</v>
      </c>
      <c r="F9" s="10" t="s">
        <v>8</v>
      </c>
      <c r="G9" s="10" t="s">
        <v>9</v>
      </c>
      <c r="H9" s="10" t="s">
        <v>10</v>
      </c>
      <c r="I9" s="9"/>
    </row>
    <row r="10" spans="1:9" x14ac:dyDescent="0.25">
      <c r="B10" s="8"/>
      <c r="C10" s="8"/>
      <c r="D10" s="10">
        <v>1</v>
      </c>
      <c r="E10" s="10">
        <v>2</v>
      </c>
      <c r="F10" s="10" t="s">
        <v>11</v>
      </c>
      <c r="G10" s="10">
        <v>4</v>
      </c>
      <c r="H10" s="10">
        <v>5</v>
      </c>
      <c r="I10" s="10" t="s">
        <v>12</v>
      </c>
    </row>
    <row r="11" spans="1:9" ht="3" customHeight="1" x14ac:dyDescent="0.25">
      <c r="B11" s="11"/>
      <c r="C11" s="12"/>
      <c r="D11" s="13"/>
      <c r="E11" s="13"/>
      <c r="F11" s="13"/>
      <c r="G11" s="13"/>
      <c r="H11" s="13"/>
      <c r="I11" s="13"/>
    </row>
    <row r="12" spans="1:9" s="18" customFormat="1" x14ac:dyDescent="0.25">
      <c r="A12" s="14"/>
      <c r="B12" s="15" t="s">
        <v>13</v>
      </c>
      <c r="C12" s="16"/>
      <c r="D12" s="17">
        <f t="shared" ref="D12:I12" si="0">SUM(D13:D20)</f>
        <v>1184806100</v>
      </c>
      <c r="E12" s="17">
        <f t="shared" si="0"/>
        <v>0</v>
      </c>
      <c r="F12" s="17">
        <f t="shared" si="0"/>
        <v>1184806100</v>
      </c>
      <c r="G12" s="17">
        <f t="shared" si="0"/>
        <v>263035384.89000002</v>
      </c>
      <c r="H12" s="17">
        <f t="shared" si="0"/>
        <v>262036860.67999998</v>
      </c>
      <c r="I12" s="17">
        <f t="shared" si="0"/>
        <v>921770715.11000001</v>
      </c>
    </row>
    <row r="13" spans="1:9" s="18" customFormat="1" x14ac:dyDescent="0.25">
      <c r="A13" s="14"/>
      <c r="B13" s="19"/>
      <c r="C13" s="20" t="s">
        <v>14</v>
      </c>
      <c r="D13" s="21"/>
      <c r="E13" s="21"/>
      <c r="F13" s="21">
        <f>+D13+E13</f>
        <v>0</v>
      </c>
      <c r="G13" s="21"/>
      <c r="H13" s="21"/>
      <c r="I13" s="21">
        <f>+F13-G13</f>
        <v>0</v>
      </c>
    </row>
    <row r="14" spans="1:9" s="18" customFormat="1" x14ac:dyDescent="0.25">
      <c r="A14" s="14"/>
      <c r="B14" s="19"/>
      <c r="C14" s="20" t="s">
        <v>15</v>
      </c>
      <c r="D14" s="21">
        <v>1184806100</v>
      </c>
      <c r="E14" s="21">
        <v>0</v>
      </c>
      <c r="F14" s="21">
        <f t="shared" ref="F14:F20" si="1">+D14+E14</f>
        <v>1184806100</v>
      </c>
      <c r="G14" s="21">
        <v>263035384.89000002</v>
      </c>
      <c r="H14" s="21">
        <v>262036860.67999998</v>
      </c>
      <c r="I14" s="21">
        <f t="shared" ref="I14:I20" si="2">+F14-G14</f>
        <v>921770715.11000001</v>
      </c>
    </row>
    <row r="15" spans="1:9" s="18" customFormat="1" x14ac:dyDescent="0.25">
      <c r="A15" s="14"/>
      <c r="B15" s="19"/>
      <c r="C15" s="20" t="s">
        <v>16</v>
      </c>
      <c r="D15" s="22">
        <v>0</v>
      </c>
      <c r="E15" s="22">
        <v>0</v>
      </c>
      <c r="F15" s="22">
        <f t="shared" si="1"/>
        <v>0</v>
      </c>
      <c r="G15" s="22">
        <v>0</v>
      </c>
      <c r="H15" s="22">
        <v>0</v>
      </c>
      <c r="I15" s="22">
        <f t="shared" si="2"/>
        <v>0</v>
      </c>
    </row>
    <row r="16" spans="1:9" s="18" customFormat="1" x14ac:dyDescent="0.25">
      <c r="A16" s="14"/>
      <c r="B16" s="19"/>
      <c r="C16" s="20" t="s">
        <v>17</v>
      </c>
      <c r="D16" s="22">
        <v>0</v>
      </c>
      <c r="E16" s="22">
        <v>0</v>
      </c>
      <c r="F16" s="22">
        <f t="shared" si="1"/>
        <v>0</v>
      </c>
      <c r="G16" s="22">
        <v>0</v>
      </c>
      <c r="H16" s="22">
        <v>0</v>
      </c>
      <c r="I16" s="22">
        <f t="shared" si="2"/>
        <v>0</v>
      </c>
    </row>
    <row r="17" spans="1:9" s="18" customFormat="1" x14ac:dyDescent="0.25">
      <c r="A17" s="14"/>
      <c r="B17" s="19"/>
      <c r="C17" s="20" t="s">
        <v>18</v>
      </c>
      <c r="D17" s="22">
        <v>0</v>
      </c>
      <c r="E17" s="22">
        <v>0</v>
      </c>
      <c r="F17" s="22">
        <f t="shared" si="1"/>
        <v>0</v>
      </c>
      <c r="G17" s="22">
        <v>0</v>
      </c>
      <c r="H17" s="22">
        <v>0</v>
      </c>
      <c r="I17" s="22">
        <f t="shared" si="2"/>
        <v>0</v>
      </c>
    </row>
    <row r="18" spans="1:9" s="18" customFormat="1" x14ac:dyDescent="0.25">
      <c r="A18" s="14"/>
      <c r="B18" s="19"/>
      <c r="C18" s="20" t="s">
        <v>19</v>
      </c>
      <c r="D18" s="22">
        <v>0</v>
      </c>
      <c r="E18" s="22">
        <v>0</v>
      </c>
      <c r="F18" s="22">
        <f t="shared" si="1"/>
        <v>0</v>
      </c>
      <c r="G18" s="22">
        <v>0</v>
      </c>
      <c r="H18" s="22">
        <v>0</v>
      </c>
      <c r="I18" s="22">
        <f t="shared" si="2"/>
        <v>0</v>
      </c>
    </row>
    <row r="19" spans="1:9" s="18" customFormat="1" x14ac:dyDescent="0.25">
      <c r="A19" s="14"/>
      <c r="B19" s="19"/>
      <c r="C19" s="20" t="s">
        <v>20</v>
      </c>
      <c r="D19" s="22">
        <v>0</v>
      </c>
      <c r="E19" s="22">
        <v>0</v>
      </c>
      <c r="F19" s="22">
        <f t="shared" si="1"/>
        <v>0</v>
      </c>
      <c r="G19" s="22">
        <v>0</v>
      </c>
      <c r="H19" s="22">
        <v>0</v>
      </c>
      <c r="I19" s="22">
        <f t="shared" si="2"/>
        <v>0</v>
      </c>
    </row>
    <row r="20" spans="1:9" s="18" customFormat="1" x14ac:dyDescent="0.25">
      <c r="A20" s="14"/>
      <c r="B20" s="19"/>
      <c r="C20" s="20" t="s">
        <v>21</v>
      </c>
      <c r="D20" s="22">
        <v>0</v>
      </c>
      <c r="E20" s="22">
        <v>0</v>
      </c>
      <c r="F20" s="22">
        <f t="shared" si="1"/>
        <v>0</v>
      </c>
      <c r="G20" s="22">
        <v>0</v>
      </c>
      <c r="H20" s="22">
        <v>0</v>
      </c>
      <c r="I20" s="22">
        <f t="shared" si="2"/>
        <v>0</v>
      </c>
    </row>
    <row r="21" spans="1:9" s="18" customFormat="1" x14ac:dyDescent="0.25">
      <c r="A21" s="14"/>
      <c r="B21" s="19"/>
      <c r="C21" s="20"/>
      <c r="D21" s="22"/>
      <c r="E21" s="22"/>
      <c r="F21" s="22"/>
      <c r="G21" s="22"/>
      <c r="H21" s="22"/>
      <c r="I21" s="22"/>
    </row>
    <row r="22" spans="1:9" s="25" customFormat="1" x14ac:dyDescent="0.25">
      <c r="A22" s="23"/>
      <c r="B22" s="15" t="s">
        <v>22</v>
      </c>
      <c r="C22" s="16"/>
      <c r="D22" s="24">
        <f>SUM(D23:D29)</f>
        <v>0</v>
      </c>
      <c r="E22" s="24">
        <f>SUM(E23:E29)</f>
        <v>0</v>
      </c>
      <c r="F22" s="24">
        <f>+D22+E22</f>
        <v>0</v>
      </c>
      <c r="G22" s="24">
        <f>SUM(G23:G29)</f>
        <v>0</v>
      </c>
      <c r="H22" s="24">
        <f>SUM(H23:H29)</f>
        <v>0</v>
      </c>
      <c r="I22" s="24">
        <f>+F22-G22</f>
        <v>0</v>
      </c>
    </row>
    <row r="23" spans="1:9" s="18" customFormat="1" x14ac:dyDescent="0.25">
      <c r="A23" s="14"/>
      <c r="B23" s="19"/>
      <c r="C23" s="20" t="s">
        <v>23</v>
      </c>
      <c r="D23" s="26">
        <v>0</v>
      </c>
      <c r="E23" s="26">
        <v>0</v>
      </c>
      <c r="F23" s="22">
        <f t="shared" ref="F23:F29" si="3">+D23+E23</f>
        <v>0</v>
      </c>
      <c r="G23" s="26">
        <v>0</v>
      </c>
      <c r="H23" s="26">
        <v>0</v>
      </c>
      <c r="I23" s="22">
        <f t="shared" ref="I23:I29" si="4">+F23-G23</f>
        <v>0</v>
      </c>
    </row>
    <row r="24" spans="1:9" s="18" customFormat="1" x14ac:dyDescent="0.25">
      <c r="A24" s="14"/>
      <c r="B24" s="19"/>
      <c r="C24" s="20" t="s">
        <v>24</v>
      </c>
      <c r="D24" s="26">
        <v>0</v>
      </c>
      <c r="E24" s="26">
        <v>0</v>
      </c>
      <c r="F24" s="22">
        <f t="shared" si="3"/>
        <v>0</v>
      </c>
      <c r="G24" s="26">
        <v>0</v>
      </c>
      <c r="H24" s="26">
        <v>0</v>
      </c>
      <c r="I24" s="22">
        <f t="shared" si="4"/>
        <v>0</v>
      </c>
    </row>
    <row r="25" spans="1:9" s="18" customFormat="1" x14ac:dyDescent="0.25">
      <c r="A25" s="14"/>
      <c r="B25" s="19"/>
      <c r="C25" s="20" t="s">
        <v>25</v>
      </c>
      <c r="D25" s="26">
        <v>0</v>
      </c>
      <c r="E25" s="26">
        <v>0</v>
      </c>
      <c r="F25" s="22">
        <f t="shared" si="3"/>
        <v>0</v>
      </c>
      <c r="G25" s="26">
        <v>0</v>
      </c>
      <c r="H25" s="26">
        <v>0</v>
      </c>
      <c r="I25" s="22">
        <f t="shared" si="4"/>
        <v>0</v>
      </c>
    </row>
    <row r="26" spans="1:9" s="18" customFormat="1" x14ac:dyDescent="0.25">
      <c r="A26" s="14"/>
      <c r="B26" s="19"/>
      <c r="C26" s="20" t="s">
        <v>26</v>
      </c>
      <c r="D26" s="26">
        <v>0</v>
      </c>
      <c r="E26" s="26">
        <v>0</v>
      </c>
      <c r="F26" s="22">
        <f t="shared" si="3"/>
        <v>0</v>
      </c>
      <c r="G26" s="26">
        <v>0</v>
      </c>
      <c r="H26" s="26">
        <v>0</v>
      </c>
      <c r="I26" s="22">
        <f t="shared" si="4"/>
        <v>0</v>
      </c>
    </row>
    <row r="27" spans="1:9" s="18" customFormat="1" x14ac:dyDescent="0.25">
      <c r="A27" s="14"/>
      <c r="B27" s="19"/>
      <c r="C27" s="20" t="s">
        <v>27</v>
      </c>
      <c r="D27" s="26">
        <v>0</v>
      </c>
      <c r="E27" s="26">
        <v>0</v>
      </c>
      <c r="F27" s="22">
        <f t="shared" si="3"/>
        <v>0</v>
      </c>
      <c r="G27" s="26">
        <v>0</v>
      </c>
      <c r="H27" s="26">
        <v>0</v>
      </c>
      <c r="I27" s="22">
        <f t="shared" si="4"/>
        <v>0</v>
      </c>
    </row>
    <row r="28" spans="1:9" s="18" customFormat="1" x14ac:dyDescent="0.25">
      <c r="A28" s="14"/>
      <c r="B28" s="19"/>
      <c r="C28" s="20" t="s">
        <v>28</v>
      </c>
      <c r="D28" s="26">
        <v>0</v>
      </c>
      <c r="E28" s="26">
        <v>0</v>
      </c>
      <c r="F28" s="22">
        <f t="shared" si="3"/>
        <v>0</v>
      </c>
      <c r="G28" s="26">
        <v>0</v>
      </c>
      <c r="H28" s="26">
        <v>0</v>
      </c>
      <c r="I28" s="22">
        <f t="shared" si="4"/>
        <v>0</v>
      </c>
    </row>
    <row r="29" spans="1:9" s="18" customFormat="1" x14ac:dyDescent="0.25">
      <c r="A29" s="14"/>
      <c r="B29" s="19"/>
      <c r="C29" s="20" t="s">
        <v>29</v>
      </c>
      <c r="D29" s="26">
        <v>0</v>
      </c>
      <c r="E29" s="26">
        <v>0</v>
      </c>
      <c r="F29" s="22">
        <f t="shared" si="3"/>
        <v>0</v>
      </c>
      <c r="G29" s="26">
        <v>0</v>
      </c>
      <c r="H29" s="26">
        <v>0</v>
      </c>
      <c r="I29" s="22">
        <f t="shared" si="4"/>
        <v>0</v>
      </c>
    </row>
    <row r="30" spans="1:9" s="18" customFormat="1" x14ac:dyDescent="0.25">
      <c r="A30" s="14"/>
      <c r="B30" s="19"/>
      <c r="C30" s="20"/>
      <c r="D30" s="26"/>
      <c r="E30" s="26"/>
      <c r="F30" s="26"/>
      <c r="G30" s="26"/>
      <c r="H30" s="26"/>
      <c r="I30" s="26"/>
    </row>
    <row r="31" spans="1:9" s="25" customFormat="1" x14ac:dyDescent="0.25">
      <c r="A31" s="23"/>
      <c r="B31" s="15" t="s">
        <v>30</v>
      </c>
      <c r="C31" s="16"/>
      <c r="D31" s="27">
        <f>SUM(D32:D40)</f>
        <v>0</v>
      </c>
      <c r="E31" s="27">
        <f>SUM(E32:E40)</f>
        <v>0</v>
      </c>
      <c r="F31" s="27">
        <f>+D31+E31</f>
        <v>0</v>
      </c>
      <c r="G31" s="27">
        <f>SUM(G32:G40)</f>
        <v>0</v>
      </c>
      <c r="H31" s="27">
        <f>SUM(H32:H40)</f>
        <v>0</v>
      </c>
      <c r="I31" s="27">
        <f>+F31-G31</f>
        <v>0</v>
      </c>
    </row>
    <row r="32" spans="1:9" s="18" customFormat="1" x14ac:dyDescent="0.25">
      <c r="A32" s="14"/>
      <c r="B32" s="19"/>
      <c r="C32" s="20" t="s">
        <v>31</v>
      </c>
      <c r="D32" s="26">
        <v>0</v>
      </c>
      <c r="E32" s="26">
        <v>0</v>
      </c>
      <c r="F32" s="26">
        <f t="shared" ref="F32:F40" si="5">+D32+E32</f>
        <v>0</v>
      </c>
      <c r="G32" s="26">
        <v>0</v>
      </c>
      <c r="H32" s="26">
        <v>0</v>
      </c>
      <c r="I32" s="26">
        <f t="shared" ref="I32:I40" si="6">+F32-G32</f>
        <v>0</v>
      </c>
    </row>
    <row r="33" spans="1:9" s="18" customFormat="1" x14ac:dyDescent="0.25">
      <c r="A33" s="14"/>
      <c r="B33" s="19"/>
      <c r="C33" s="20" t="s">
        <v>32</v>
      </c>
      <c r="D33" s="26">
        <v>0</v>
      </c>
      <c r="E33" s="26">
        <v>0</v>
      </c>
      <c r="F33" s="26">
        <f t="shared" si="5"/>
        <v>0</v>
      </c>
      <c r="G33" s="26">
        <v>0</v>
      </c>
      <c r="H33" s="26">
        <v>0</v>
      </c>
      <c r="I33" s="26">
        <f t="shared" si="6"/>
        <v>0</v>
      </c>
    </row>
    <row r="34" spans="1:9" s="18" customFormat="1" x14ac:dyDescent="0.25">
      <c r="A34" s="14"/>
      <c r="B34" s="19"/>
      <c r="C34" s="20" t="s">
        <v>33</v>
      </c>
      <c r="D34" s="26">
        <v>0</v>
      </c>
      <c r="E34" s="26">
        <v>0</v>
      </c>
      <c r="F34" s="26">
        <f t="shared" si="5"/>
        <v>0</v>
      </c>
      <c r="G34" s="26">
        <v>0</v>
      </c>
      <c r="H34" s="26">
        <v>0</v>
      </c>
      <c r="I34" s="26">
        <f t="shared" si="6"/>
        <v>0</v>
      </c>
    </row>
    <row r="35" spans="1:9" s="18" customFormat="1" x14ac:dyDescent="0.25">
      <c r="A35" s="14"/>
      <c r="B35" s="19"/>
      <c r="C35" s="20" t="s">
        <v>34</v>
      </c>
      <c r="D35" s="26">
        <v>0</v>
      </c>
      <c r="E35" s="26">
        <v>0</v>
      </c>
      <c r="F35" s="26">
        <f t="shared" si="5"/>
        <v>0</v>
      </c>
      <c r="G35" s="26">
        <v>0</v>
      </c>
      <c r="H35" s="26">
        <v>0</v>
      </c>
      <c r="I35" s="26">
        <f t="shared" si="6"/>
        <v>0</v>
      </c>
    </row>
    <row r="36" spans="1:9" s="18" customFormat="1" x14ac:dyDescent="0.25">
      <c r="A36" s="14"/>
      <c r="B36" s="19"/>
      <c r="C36" s="20" t="s">
        <v>35</v>
      </c>
      <c r="D36" s="26">
        <v>0</v>
      </c>
      <c r="E36" s="26">
        <v>0</v>
      </c>
      <c r="F36" s="26">
        <f t="shared" si="5"/>
        <v>0</v>
      </c>
      <c r="G36" s="26">
        <v>0</v>
      </c>
      <c r="H36" s="26">
        <v>0</v>
      </c>
      <c r="I36" s="26">
        <f t="shared" si="6"/>
        <v>0</v>
      </c>
    </row>
    <row r="37" spans="1:9" s="18" customFormat="1" x14ac:dyDescent="0.25">
      <c r="A37" s="14"/>
      <c r="B37" s="19"/>
      <c r="C37" s="20" t="s">
        <v>36</v>
      </c>
      <c r="D37" s="26">
        <v>0</v>
      </c>
      <c r="E37" s="26">
        <v>0</v>
      </c>
      <c r="F37" s="26">
        <f t="shared" si="5"/>
        <v>0</v>
      </c>
      <c r="G37" s="26">
        <v>0</v>
      </c>
      <c r="H37" s="26">
        <v>0</v>
      </c>
      <c r="I37" s="26">
        <f t="shared" si="6"/>
        <v>0</v>
      </c>
    </row>
    <row r="38" spans="1:9" s="18" customFormat="1" x14ac:dyDescent="0.25">
      <c r="A38" s="14"/>
      <c r="B38" s="19"/>
      <c r="C38" s="20" t="s">
        <v>37</v>
      </c>
      <c r="D38" s="26">
        <v>0</v>
      </c>
      <c r="E38" s="26">
        <v>0</v>
      </c>
      <c r="F38" s="26">
        <f t="shared" si="5"/>
        <v>0</v>
      </c>
      <c r="G38" s="26">
        <v>0</v>
      </c>
      <c r="H38" s="26">
        <v>0</v>
      </c>
      <c r="I38" s="26">
        <f t="shared" si="6"/>
        <v>0</v>
      </c>
    </row>
    <row r="39" spans="1:9" s="18" customFormat="1" x14ac:dyDescent="0.25">
      <c r="A39" s="14"/>
      <c r="B39" s="19"/>
      <c r="C39" s="20" t="s">
        <v>38</v>
      </c>
      <c r="D39" s="26">
        <v>0</v>
      </c>
      <c r="E39" s="26">
        <v>0</v>
      </c>
      <c r="F39" s="26">
        <f t="shared" si="5"/>
        <v>0</v>
      </c>
      <c r="G39" s="26">
        <v>0</v>
      </c>
      <c r="H39" s="26">
        <v>0</v>
      </c>
      <c r="I39" s="26">
        <f t="shared" si="6"/>
        <v>0</v>
      </c>
    </row>
    <row r="40" spans="1:9" s="18" customFormat="1" x14ac:dyDescent="0.25">
      <c r="A40" s="14"/>
      <c r="B40" s="19"/>
      <c r="C40" s="20" t="s">
        <v>39</v>
      </c>
      <c r="D40" s="26">
        <v>0</v>
      </c>
      <c r="E40" s="26">
        <v>0</v>
      </c>
      <c r="F40" s="26">
        <f t="shared" si="5"/>
        <v>0</v>
      </c>
      <c r="G40" s="26">
        <v>0</v>
      </c>
      <c r="H40" s="26">
        <v>0</v>
      </c>
      <c r="I40" s="26">
        <f t="shared" si="6"/>
        <v>0</v>
      </c>
    </row>
    <row r="41" spans="1:9" s="18" customFormat="1" x14ac:dyDescent="0.25">
      <c r="A41" s="14"/>
      <c r="B41" s="19"/>
      <c r="C41" s="20"/>
      <c r="D41" s="26"/>
      <c r="E41" s="26"/>
      <c r="F41" s="26"/>
      <c r="G41" s="26"/>
      <c r="H41" s="26"/>
      <c r="I41" s="26"/>
    </row>
    <row r="42" spans="1:9" s="25" customFormat="1" x14ac:dyDescent="0.25">
      <c r="A42" s="23"/>
      <c r="B42" s="15" t="s">
        <v>40</v>
      </c>
      <c r="C42" s="16"/>
      <c r="D42" s="27">
        <f>SUM(D43:D46)</f>
        <v>0</v>
      </c>
      <c r="E42" s="27">
        <f>SUM(E43:E46)</f>
        <v>0</v>
      </c>
      <c r="F42" s="27">
        <f>+D42+E42</f>
        <v>0</v>
      </c>
      <c r="G42" s="27">
        <f>SUM(G43:G46)</f>
        <v>0</v>
      </c>
      <c r="H42" s="27">
        <f>SUM(H43:H46)</f>
        <v>0</v>
      </c>
      <c r="I42" s="27">
        <f>+F42-G42</f>
        <v>0</v>
      </c>
    </row>
    <row r="43" spans="1:9" s="18" customFormat="1" x14ac:dyDescent="0.25">
      <c r="A43" s="14"/>
      <c r="B43" s="19"/>
      <c r="C43" s="20" t="s">
        <v>41</v>
      </c>
      <c r="D43" s="26">
        <v>0</v>
      </c>
      <c r="E43" s="26">
        <v>0</v>
      </c>
      <c r="F43" s="26">
        <f>+D43+E43</f>
        <v>0</v>
      </c>
      <c r="G43" s="26">
        <v>0</v>
      </c>
      <c r="H43" s="26">
        <v>0</v>
      </c>
      <c r="I43" s="26">
        <f>+F43-G43</f>
        <v>0</v>
      </c>
    </row>
    <row r="44" spans="1:9" s="18" customFormat="1" ht="22.5" x14ac:dyDescent="0.25">
      <c r="A44" s="14"/>
      <c r="B44" s="19"/>
      <c r="C44" s="20" t="s">
        <v>42</v>
      </c>
      <c r="D44" s="26">
        <v>0</v>
      </c>
      <c r="E44" s="26">
        <v>0</v>
      </c>
      <c r="F44" s="26">
        <f>+D44+E44</f>
        <v>0</v>
      </c>
      <c r="G44" s="26">
        <v>0</v>
      </c>
      <c r="H44" s="26">
        <v>0</v>
      </c>
      <c r="I44" s="26">
        <f>+F44-G44</f>
        <v>0</v>
      </c>
    </row>
    <row r="45" spans="1:9" s="18" customFormat="1" x14ac:dyDescent="0.25">
      <c r="A45" s="14"/>
      <c r="B45" s="19"/>
      <c r="C45" s="20" t="s">
        <v>43</v>
      </c>
      <c r="D45" s="26">
        <v>0</v>
      </c>
      <c r="E45" s="26">
        <v>0</v>
      </c>
      <c r="F45" s="26">
        <f>+D45+E45</f>
        <v>0</v>
      </c>
      <c r="G45" s="26">
        <v>0</v>
      </c>
      <c r="H45" s="26">
        <v>0</v>
      </c>
      <c r="I45" s="26">
        <f>+F45-G45</f>
        <v>0</v>
      </c>
    </row>
    <row r="46" spans="1:9" s="18" customFormat="1" x14ac:dyDescent="0.25">
      <c r="A46" s="14"/>
      <c r="B46" s="19"/>
      <c r="C46" s="20" t="s">
        <v>44</v>
      </c>
      <c r="D46" s="26">
        <v>0</v>
      </c>
      <c r="E46" s="26">
        <v>0</v>
      </c>
      <c r="F46" s="26">
        <f>+D46+E46</f>
        <v>0</v>
      </c>
      <c r="G46" s="26">
        <v>0</v>
      </c>
      <c r="H46" s="26">
        <v>0</v>
      </c>
      <c r="I46" s="26">
        <f>+F46-G46</f>
        <v>0</v>
      </c>
    </row>
    <row r="47" spans="1:9" s="18" customFormat="1" x14ac:dyDescent="0.25">
      <c r="A47" s="14"/>
      <c r="B47" s="28"/>
      <c r="C47" s="29"/>
      <c r="D47" s="30"/>
      <c r="E47" s="30"/>
      <c r="F47" s="30"/>
      <c r="G47" s="30"/>
      <c r="H47" s="30"/>
      <c r="I47" s="30"/>
    </row>
    <row r="48" spans="1:9" s="25" customFormat="1" ht="24" customHeight="1" x14ac:dyDescent="0.25">
      <c r="A48" s="23"/>
      <c r="B48" s="31"/>
      <c r="C48" s="32" t="s">
        <v>45</v>
      </c>
      <c r="D48" s="33">
        <f t="shared" ref="D48:I48" si="7">+D12+D22+D31+D42</f>
        <v>1184806100</v>
      </c>
      <c r="E48" s="33">
        <f t="shared" si="7"/>
        <v>0</v>
      </c>
      <c r="F48" s="33">
        <f t="shared" si="7"/>
        <v>1184806100</v>
      </c>
      <c r="G48" s="33">
        <f t="shared" si="7"/>
        <v>263035384.89000002</v>
      </c>
      <c r="H48" s="33">
        <f t="shared" si="7"/>
        <v>262036860.67999998</v>
      </c>
      <c r="I48" s="33">
        <f t="shared" si="7"/>
        <v>921770715.11000001</v>
      </c>
    </row>
    <row r="50" spans="4:9" ht="15.75" x14ac:dyDescent="0.25">
      <c r="D50" s="34"/>
      <c r="E50" s="34"/>
      <c r="F50" s="34"/>
      <c r="G50" s="34"/>
      <c r="H50" s="34"/>
      <c r="I50" s="34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rintOptions horizontalCentered="1" verticalCentered="1"/>
  <pageMargins left="0.11811023622047245" right="0.11811023622047245" top="7.874015748031496E-2" bottom="0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2022-05-02T18:38:14Z</dcterms:created>
  <dcterms:modified xsi:type="dcterms:W3CDTF">2022-05-02T18:45:33Z</dcterms:modified>
</cp:coreProperties>
</file>