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C62" i="1" l="1"/>
  <c r="C63" i="1" s="1"/>
  <c r="E60" i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E62" i="1" s="1"/>
  <c r="E63" i="1" s="1"/>
  <c r="D53" i="1"/>
  <c r="D62" i="1" s="1"/>
  <c r="D63" i="1" s="1"/>
  <c r="C53" i="1"/>
  <c r="E19" i="1"/>
  <c r="D19" i="1"/>
  <c r="C19" i="1"/>
  <c r="E15" i="1"/>
  <c r="D15" i="1"/>
  <c r="C15" i="1"/>
  <c r="E10" i="1"/>
  <c r="E23" i="1" s="1"/>
  <c r="E24" i="1" s="1"/>
  <c r="E25" i="1" s="1"/>
  <c r="D10" i="1"/>
  <c r="D23" i="1" s="1"/>
  <c r="D24" i="1" s="1"/>
  <c r="D25" i="1" s="1"/>
  <c r="C10" i="1"/>
  <c r="C23" i="1" s="1"/>
  <c r="C24" i="1" s="1"/>
  <c r="C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<sst xmlns="http://schemas.openxmlformats.org/spreadsheetml/2006/main" count="70" uniqueCount="46">
  <si>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</si>
  <si>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</si>
  <si>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marzo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</si>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</sst>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D24" sqref="D24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1184806100</v>
      </c>
      <c r="D10" s="17">
        <f>D11+D12+D13</f>
        <v>346226066.94</v>
      </c>
      <c r="E10" s="17">
        <f t="shared" ref="E10" si="0">E11+E12+E13</f>
        <v>346226066.94</v>
      </c>
    </row>
    <row r="11" spans="1:8" x14ac:dyDescent="0.2">
      <c r="A11" s="14"/>
      <c r="B11" s="18" t="s">
        <v>11</v>
      </c>
      <c r="C11" s="17">
        <v>1184806100</v>
      </c>
      <c r="D11" s="17">
        <v>346226066.94</v>
      </c>
      <c r="E11" s="17">
        <v>346226066.94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1184806100</v>
      </c>
      <c r="D15" s="17">
        <f t="shared" ref="D15:E15" si="1">D16+D17</f>
        <v>263035384.89000002</v>
      </c>
      <c r="E15" s="17">
        <f t="shared" si="1"/>
        <v>262036860.67999998</v>
      </c>
      <c r="G15"/>
      <c r="H15"/>
    </row>
    <row r="16" spans="1:8" ht="15" x14ac:dyDescent="0.25">
      <c r="A16" s="14"/>
      <c r="B16" s="18" t="s">
        <v>15</v>
      </c>
      <c r="C16" s="17">
        <v>1184806100</v>
      </c>
      <c r="D16" s="17">
        <v>263035384.89000002</v>
      </c>
      <c r="E16" s="17">
        <v>262036860.67999998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-1E-3</v>
      </c>
      <c r="D23" s="17">
        <f t="shared" ref="D23" si="3">D10-D15+D19</f>
        <v>83190682.049999982</v>
      </c>
      <c r="E23" s="17">
        <f>E10-E15+E19</f>
        <v>84189206.26000002</v>
      </c>
    </row>
    <row r="24" spans="1:8" x14ac:dyDescent="0.2">
      <c r="A24" s="14"/>
      <c r="B24" s="16" t="s">
        <v>21</v>
      </c>
      <c r="C24" s="17">
        <f>C23-C13</f>
        <v>-1E-3</v>
      </c>
      <c r="D24" s="17">
        <f t="shared" ref="D24:E24" si="4">D23-D13</f>
        <v>83190682.049999982</v>
      </c>
      <c r="E24" s="17">
        <f t="shared" si="4"/>
        <v>84189206.26000002</v>
      </c>
    </row>
    <row r="25" spans="1:8" ht="24" x14ac:dyDescent="0.2">
      <c r="A25" s="14"/>
      <c r="B25" s="16" t="s">
        <v>22</v>
      </c>
      <c r="C25" s="17">
        <f>C24-C19</f>
        <v>-1E-3</v>
      </c>
      <c r="D25" s="17">
        <f t="shared" ref="D25:E25" si="5">D24-D19</f>
        <v>83190682.049999982</v>
      </c>
      <c r="E25" s="17">
        <f t="shared" si="5"/>
        <v>84189206.26000002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1184806100</v>
      </c>
      <c r="D53" s="44">
        <f t="shared" ref="D53:E53" si="6">D11</f>
        <v>346226066.94</v>
      </c>
      <c r="E53" s="44">
        <f t="shared" si="6"/>
        <v>346226066.94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1184806100</v>
      </c>
      <c r="D58" s="44">
        <f t="shared" ref="D58:E58" si="10">SUM(D16)</f>
        <v>263035384.89000002</v>
      </c>
      <c r="E58" s="44">
        <f t="shared" si="10"/>
        <v>262036860.67999998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0</v>
      </c>
      <c r="D62" s="46">
        <f t="shared" ref="D62:E62" si="12">D53+D54-D58+D60</f>
        <v>83190682.049999982</v>
      </c>
      <c r="E62" s="46">
        <f t="shared" si="12"/>
        <v>84189206.26000002</v>
      </c>
    </row>
    <row r="63" spans="1:5" x14ac:dyDescent="0.2">
      <c r="A63" s="33"/>
      <c r="B63" s="34" t="s">
        <v>41</v>
      </c>
      <c r="C63" s="46">
        <f>C62-C54</f>
        <v>0</v>
      </c>
      <c r="D63" s="46">
        <f t="shared" ref="D63:E63" si="13">D62-D54</f>
        <v>83190682.049999982</v>
      </c>
      <c r="E63" s="46">
        <f t="shared" si="13"/>
        <v>84189206.26000002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2022-05-02T18:54:26Z</dcterms:created>
  <dcterms:modified xsi:type="dcterms:W3CDTF">2022-05-02T18:56:10Z</dcterms:modified>
</cp:coreProperties>
</file>