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CProg" sheetId="1" r:id="rId1"/>
  </sheets>
  <definedNames>
    <definedName name="_xlnm.Print_Area" localSheetId="0">CProg!$A$2:$K$51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G13" i="1"/>
  <c r="J13" i="1" s="1"/>
  <c r="G12" i="1"/>
  <c r="J12" i="1" s="1"/>
  <c r="I11" i="1"/>
  <c r="H11" i="1"/>
  <c r="F11" i="1"/>
  <c r="E11" i="1"/>
  <c r="G11" i="1" l="1"/>
  <c r="F14" i="1"/>
  <c r="F41" i="1" s="1"/>
  <c r="I14" i="1" l="1"/>
  <c r="I41" i="1" s="1"/>
  <c r="J11" i="1"/>
  <c r="H14" i="1" l="1"/>
  <c r="H41" i="1" s="1"/>
  <c r="E14" i="1" l="1"/>
  <c r="G14" i="1" l="1"/>
  <c r="E41" i="1"/>
  <c r="J14" i="1" l="1"/>
  <c r="J41" i="1" s="1"/>
  <c r="G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<sst xmlns="http://schemas.openxmlformats.org/spreadsheetml/2006/main" count="44" uniqueCount="44">
  <si>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</si>
  <si>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Consolidado por Categoría Programática</t>
  </si>
  <si>
    <t>Del 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</si>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</sst>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3 CuadroTexto"/>
        <xdr:cNvSpPr txBox="1"/>
      </xdr:nvSpPr>
      <xdr:spPr>
        <a:xfrm>
          <a:off x="7724775" y="86677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9224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E14" sqref="E14"/>
    </sheetView>
  </sheetViews>
  <sheetFormatPr baseColWidth="10" defaultRowHeight="15" x14ac:dyDescent="0.25"/>
  <cols>
    <col min="1" max="1" width="2.140625" style="2" customWidth="1"/>
    <col min="2" max="3" width="3.7109375" style="46" customWidth="1"/>
    <col min="4" max="4" width="65.7109375" style="46" customWidth="1"/>
    <col min="5" max="5" width="12.7109375" style="46" customWidth="1"/>
    <col min="6" max="6" width="14.28515625" style="46" customWidth="1"/>
    <col min="7" max="8" width="12.7109375" style="46" customWidth="1"/>
    <col min="9" max="9" width="13.140625" style="46" customWidth="1"/>
    <col min="10" max="10" width="12.85546875" style="46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17</v>
      </c>
      <c r="D14" s="25"/>
      <c r="E14" s="32">
        <f>SUM(E15:E22)</f>
        <v>1248252575</v>
      </c>
      <c r="F14" s="32">
        <f>SUM(F15:F22)</f>
        <v>72107880.709999993</v>
      </c>
      <c r="G14" s="33">
        <f t="shared" si="0"/>
        <v>1320360455.71</v>
      </c>
      <c r="H14" s="32">
        <f>SUM(H15:H22)</f>
        <v>1296457310.8399999</v>
      </c>
      <c r="I14" s="32">
        <f>SUM(I15:I22)</f>
        <v>1265419324.5600002</v>
      </c>
      <c r="J14" s="33">
        <f t="shared" si="1"/>
        <v>23903144.870000124</v>
      </c>
    </row>
    <row r="15" spans="2:10" x14ac:dyDescent="0.25">
      <c r="B15" s="23"/>
      <c r="C15" s="28"/>
      <c r="D15" s="29" t="s">
        <v>18</v>
      </c>
      <c r="E15" s="30">
        <v>1248252575</v>
      </c>
      <c r="F15" s="31">
        <v>72107880.709999993</v>
      </c>
      <c r="G15" s="31">
        <v>1320360455.71</v>
      </c>
      <c r="H15" s="31">
        <v>1296457310.8399999</v>
      </c>
      <c r="I15" s="31">
        <v>1265419324.5600002</v>
      </c>
      <c r="J15" s="34">
        <v>23903144.870000124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2:10" x14ac:dyDescent="0.25">
      <c r="B23" s="23"/>
      <c r="C23" s="24" t="s">
        <v>26</v>
      </c>
      <c r="D23" s="25"/>
      <c r="E23" s="26">
        <v>0</v>
      </c>
      <c r="F23" s="26">
        <v>0</v>
      </c>
      <c r="G23" s="27">
        <v>0</v>
      </c>
      <c r="H23" s="26">
        <v>0</v>
      </c>
      <c r="I23" s="26">
        <v>0</v>
      </c>
      <c r="J23" s="27"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2:10" x14ac:dyDescent="0.25">
      <c r="B27" s="23"/>
      <c r="C27" s="24" t="s">
        <v>30</v>
      </c>
      <c r="D27" s="25"/>
      <c r="E27" s="26">
        <v>0</v>
      </c>
      <c r="F27" s="26">
        <v>0</v>
      </c>
      <c r="G27" s="27">
        <v>0</v>
      </c>
      <c r="H27" s="26">
        <v>0</v>
      </c>
      <c r="I27" s="26">
        <v>0</v>
      </c>
      <c r="J27" s="27"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2:10" x14ac:dyDescent="0.25">
      <c r="B30" s="23"/>
      <c r="C30" s="24" t="s">
        <v>33</v>
      </c>
      <c r="D30" s="25"/>
      <c r="E30" s="26">
        <v>0</v>
      </c>
      <c r="F30" s="26">
        <v>0</v>
      </c>
      <c r="G30" s="27">
        <v>0</v>
      </c>
      <c r="H30" s="26">
        <v>0</v>
      </c>
      <c r="I30" s="26">
        <v>0</v>
      </c>
      <c r="J30" s="27"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1" x14ac:dyDescent="0.25">
      <c r="B35" s="23"/>
      <c r="C35" s="24" t="s">
        <v>38</v>
      </c>
      <c r="D35" s="25"/>
      <c r="E35" s="26">
        <v>0</v>
      </c>
      <c r="F35" s="26">
        <v>0</v>
      </c>
      <c r="G35" s="27">
        <v>0</v>
      </c>
      <c r="H35" s="26">
        <v>0</v>
      </c>
      <c r="I35" s="26">
        <v>0</v>
      </c>
      <c r="J35" s="27"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5"/>
      <c r="C40" s="36"/>
      <c r="D40" s="37"/>
      <c r="E40" s="38"/>
      <c r="F40" s="39"/>
      <c r="G40" s="39"/>
      <c r="H40" s="39"/>
      <c r="I40" s="39"/>
      <c r="J40" s="39"/>
    </row>
    <row r="41" spans="1:11" s="45" customFormat="1" x14ac:dyDescent="0.25">
      <c r="A41" s="40"/>
      <c r="B41" s="41"/>
      <c r="C41" s="42" t="s">
        <v>43</v>
      </c>
      <c r="D41" s="43"/>
      <c r="E41" s="44">
        <f t="shared" ref="E41:J41" si="2">+E11+E14+E23+E27+E30+E35+E37+E38+E39</f>
        <v>1248252575</v>
      </c>
      <c r="F41" s="44">
        <f t="shared" si="2"/>
        <v>72107880.709999993</v>
      </c>
      <c r="G41" s="44">
        <f t="shared" si="2"/>
        <v>1320360455.71</v>
      </c>
      <c r="H41" s="44">
        <f t="shared" si="2"/>
        <v>1296457310.8399999</v>
      </c>
      <c r="I41" s="44">
        <f t="shared" si="2"/>
        <v>1265419324.5600002</v>
      </c>
      <c r="J41" s="44">
        <f t="shared" si="2"/>
        <v>23903144.870000124</v>
      </c>
      <c r="K41" s="40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2023-03-30T22:40:41Z</dcterms:created>
  <dcterms:modified xsi:type="dcterms:W3CDTF">2023-03-30T22:48:58Z</dcterms:modified>
</cp:coreProperties>
</file>