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79" i="1" l="1"/>
  <c r="E79" i="1"/>
  <c r="C79" i="1"/>
  <c r="D78" i="1"/>
  <c r="E78" i="1"/>
  <c r="C78" i="1"/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D19" i="1"/>
  <c r="E19" i="1"/>
  <c r="C19" i="1"/>
  <c r="E10" i="1"/>
  <c r="D10" i="1"/>
  <c r="C10" i="1"/>
  <c r="D15" i="1" l="1"/>
  <c r="D23" i="1" s="1"/>
  <c r="D24" i="1" s="1"/>
  <c r="D25" i="1" s="1"/>
  <c r="D34" i="1" s="1"/>
  <c r="E15" i="1"/>
  <c r="E23" i="1" s="1"/>
  <c r="E24" i="1" s="1"/>
  <c r="E25" i="1" s="1"/>
  <c r="E34" i="1" s="1"/>
  <c r="C15" i="1" l="1"/>
  <c r="C23" i="1" s="1"/>
  <c r="C24" i="1" s="1"/>
  <c r="C25" i="1" s="1"/>
  <c r="C34" i="1" s="1"/>
  <c r="C58" i="1" l="1"/>
  <c r="C62" i="1" s="1"/>
  <c r="C63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<sst xmlns="http://schemas.openxmlformats.org/spreadsheetml/2006/main" count="70" uniqueCount="46">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</sst>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E24" sqref="E24"/>
    </sheetView>
  </sheetViews>
  <sheetFormatPr baseColWidth="10" defaultRowHeight="12" x14ac:dyDescent="0.2"/>
  <cols>
    <col min="1" max="1" width="11.42578125" style="2"/>
    <col min="2" max="2" width="81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43" t="s">
        <v>44</v>
      </c>
      <c r="B2" s="44"/>
      <c r="C2" s="44"/>
      <c r="D2" s="44"/>
      <c r="E2" s="44"/>
    </row>
    <row r="3" spans="1:5" x14ac:dyDescent="0.2">
      <c r="A3" s="43" t="s">
        <v>0</v>
      </c>
      <c r="B3" s="44"/>
      <c r="C3" s="44"/>
      <c r="D3" s="44"/>
      <c r="E3" s="44"/>
    </row>
    <row r="4" spans="1:5" x14ac:dyDescent="0.2">
      <c r="A4" s="43" t="s">
        <v>45</v>
      </c>
      <c r="B4" s="44"/>
      <c r="C4" s="44"/>
      <c r="D4" s="44"/>
      <c r="E4" s="44"/>
    </row>
    <row r="5" spans="1:5" x14ac:dyDescent="0.2">
      <c r="A5" s="43" t="s">
        <v>1</v>
      </c>
      <c r="B5" s="44"/>
      <c r="C5" s="44"/>
      <c r="D5" s="44"/>
      <c r="E5" s="44"/>
    </row>
    <row r="6" spans="1:5" ht="12.75" thickBot="1" x14ac:dyDescent="0.25">
      <c r="A6" s="3"/>
    </row>
    <row r="7" spans="1:5" x14ac:dyDescent="0.2">
      <c r="A7" s="31" t="s">
        <v>2</v>
      </c>
      <c r="B7" s="32"/>
      <c r="C7" s="4" t="s">
        <v>3</v>
      </c>
      <c r="D7" s="35" t="s">
        <v>5</v>
      </c>
      <c r="E7" s="4" t="s">
        <v>6</v>
      </c>
    </row>
    <row r="8" spans="1:5" ht="12.75" thickBot="1" x14ac:dyDescent="0.25">
      <c r="A8" s="33"/>
      <c r="B8" s="34"/>
      <c r="C8" s="5" t="s">
        <v>4</v>
      </c>
      <c r="D8" s="36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4">
        <f>C11+C12+C13</f>
        <v>36989318.289999999</v>
      </c>
      <c r="D10" s="24">
        <f t="shared" ref="D10:E10" si="0">D11+D12+D13</f>
        <v>27123118.580000006</v>
      </c>
      <c r="E10" s="24">
        <f t="shared" si="0"/>
        <v>27123118.580000006</v>
      </c>
    </row>
    <row r="11" spans="1:5" x14ac:dyDescent="0.2">
      <c r="A11" s="6"/>
      <c r="B11" s="9" t="s">
        <v>9</v>
      </c>
      <c r="C11" s="24">
        <v>36989318.289999999</v>
      </c>
      <c r="D11" s="24">
        <v>27123118.580000006</v>
      </c>
      <c r="E11" s="24">
        <v>27123118.580000006</v>
      </c>
    </row>
    <row r="12" spans="1:5" x14ac:dyDescent="0.2">
      <c r="A12" s="6"/>
      <c r="B12" s="9" t="s">
        <v>10</v>
      </c>
      <c r="C12" s="24">
        <v>0</v>
      </c>
      <c r="D12" s="24">
        <v>0</v>
      </c>
      <c r="E12" s="24">
        <v>0</v>
      </c>
    </row>
    <row r="13" spans="1:5" x14ac:dyDescent="0.2">
      <c r="A13" s="6"/>
      <c r="B13" s="9" t="s">
        <v>11</v>
      </c>
      <c r="C13" s="24">
        <v>0</v>
      </c>
      <c r="D13" s="24">
        <v>0</v>
      </c>
      <c r="E13" s="24">
        <v>0</v>
      </c>
    </row>
    <row r="14" spans="1:5" x14ac:dyDescent="0.2">
      <c r="A14" s="6"/>
      <c r="B14" s="7"/>
      <c r="C14" s="24"/>
      <c r="D14" s="24"/>
      <c r="E14" s="24"/>
    </row>
    <row r="15" spans="1:5" ht="13.5" x14ac:dyDescent="0.2">
      <c r="A15" s="10"/>
      <c r="B15" s="8" t="s">
        <v>43</v>
      </c>
      <c r="C15" s="24">
        <f>C16+C17</f>
        <v>48848117</v>
      </c>
      <c r="D15" s="24">
        <f t="shared" ref="D15:E15" si="1">D16+D17</f>
        <v>28801657.020000003</v>
      </c>
      <c r="E15" s="24">
        <f t="shared" si="1"/>
        <v>28048970.749999996</v>
      </c>
    </row>
    <row r="16" spans="1:5" x14ac:dyDescent="0.2">
      <c r="A16" s="6"/>
      <c r="B16" s="9" t="s">
        <v>12</v>
      </c>
      <c r="C16" s="24">
        <v>48848117</v>
      </c>
      <c r="D16" s="24">
        <v>28801657.020000003</v>
      </c>
      <c r="E16" s="24">
        <v>28048970.749999996</v>
      </c>
    </row>
    <row r="17" spans="1:5" x14ac:dyDescent="0.2">
      <c r="A17" s="6"/>
      <c r="B17" s="9" t="s">
        <v>13</v>
      </c>
      <c r="C17" s="24"/>
      <c r="D17" s="24"/>
      <c r="E17" s="24"/>
    </row>
    <row r="18" spans="1:5" x14ac:dyDescent="0.2">
      <c r="A18" s="6"/>
      <c r="B18" s="7"/>
      <c r="C18" s="24"/>
      <c r="D18" s="24"/>
      <c r="E18" s="24"/>
    </row>
    <row r="19" spans="1:5" x14ac:dyDescent="0.2">
      <c r="A19" s="6"/>
      <c r="B19" s="8" t="s">
        <v>14</v>
      </c>
      <c r="C19" s="25">
        <f>C20+C21</f>
        <v>0</v>
      </c>
      <c r="D19" s="25">
        <f t="shared" ref="D19:E19" si="2">D20+D21</f>
        <v>0</v>
      </c>
      <c r="E19" s="25">
        <f t="shared" si="2"/>
        <v>0</v>
      </c>
    </row>
    <row r="20" spans="1:5" x14ac:dyDescent="0.2">
      <c r="A20" s="6"/>
      <c r="B20" s="9" t="s">
        <v>15</v>
      </c>
      <c r="C20" s="25">
        <v>0</v>
      </c>
      <c r="D20" s="24">
        <v>0</v>
      </c>
      <c r="E20" s="24">
        <v>0</v>
      </c>
    </row>
    <row r="21" spans="1:5" x14ac:dyDescent="0.2">
      <c r="A21" s="6"/>
      <c r="B21" s="9" t="s">
        <v>16</v>
      </c>
      <c r="C21" s="25">
        <v>0</v>
      </c>
      <c r="D21" s="24">
        <v>0</v>
      </c>
      <c r="E21" s="24">
        <v>0</v>
      </c>
    </row>
    <row r="22" spans="1:5" x14ac:dyDescent="0.2">
      <c r="A22" s="6"/>
      <c r="B22" s="7"/>
      <c r="C22" s="24"/>
      <c r="D22" s="24"/>
      <c r="E22" s="24"/>
    </row>
    <row r="23" spans="1:5" x14ac:dyDescent="0.2">
      <c r="A23" s="6"/>
      <c r="B23" s="8" t="s">
        <v>17</v>
      </c>
      <c r="C23" s="24">
        <f>C10-C15+C19</f>
        <v>-11858798.710000001</v>
      </c>
      <c r="D23" s="24">
        <f t="shared" ref="D23:E23" si="3">D10-D15+D19</f>
        <v>-1678538.4399999976</v>
      </c>
      <c r="E23" s="24">
        <f t="shared" si="3"/>
        <v>-925852.16999999061</v>
      </c>
    </row>
    <row r="24" spans="1:5" x14ac:dyDescent="0.2">
      <c r="A24" s="6"/>
      <c r="B24" s="8" t="s">
        <v>18</v>
      </c>
      <c r="C24" s="24">
        <f>C23-C13</f>
        <v>-11858798.710000001</v>
      </c>
      <c r="D24" s="24">
        <f t="shared" ref="D24:E24" si="4">D23-D13</f>
        <v>-1678538.4399999976</v>
      </c>
      <c r="E24" s="24">
        <f t="shared" si="4"/>
        <v>-925852.16999999061</v>
      </c>
    </row>
    <row r="25" spans="1:5" ht="24" x14ac:dyDescent="0.2">
      <c r="A25" s="6"/>
      <c r="B25" s="8" t="s">
        <v>19</v>
      </c>
      <c r="C25" s="24">
        <f>C24-C19</f>
        <v>-11858798.710000001</v>
      </c>
      <c r="D25" s="24">
        <f t="shared" ref="D25:E25" si="5">D24-D19</f>
        <v>-1678538.4399999976</v>
      </c>
      <c r="E25" s="24">
        <f t="shared" si="5"/>
        <v>-925852.16999999061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37" t="s">
        <v>20</v>
      </c>
      <c r="B28" s="38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>
        <v>0</v>
      </c>
      <c r="D30" s="7">
        <v>0</v>
      </c>
      <c r="E30" s="7">
        <v>0</v>
      </c>
    </row>
    <row r="31" spans="1:5" x14ac:dyDescent="0.2">
      <c r="A31" s="6"/>
      <c r="B31" s="14" t="s">
        <v>24</v>
      </c>
      <c r="C31" s="7">
        <v>0</v>
      </c>
      <c r="D31" s="7">
        <v>0</v>
      </c>
      <c r="E31" s="7">
        <v>0</v>
      </c>
    </row>
    <row r="32" spans="1:5" x14ac:dyDescent="0.2">
      <c r="A32" s="6"/>
      <c r="B32" s="14" t="s">
        <v>25</v>
      </c>
      <c r="C32" s="7">
        <v>0</v>
      </c>
      <c r="D32" s="7">
        <v>0</v>
      </c>
      <c r="E32" s="7">
        <v>0</v>
      </c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30">
        <f>C25+C30</f>
        <v>-11858798.710000001</v>
      </c>
      <c r="D34" s="30">
        <f t="shared" ref="D34:E34" si="6">D25+D30</f>
        <v>-1678538.4399999976</v>
      </c>
      <c r="E34" s="30">
        <f t="shared" si="6"/>
        <v>-925852.16999999061</v>
      </c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1" t="s">
        <v>20</v>
      </c>
      <c r="B37" s="32"/>
      <c r="C37" s="39" t="s">
        <v>27</v>
      </c>
      <c r="D37" s="39" t="s">
        <v>5</v>
      </c>
      <c r="E37" s="15" t="s">
        <v>6</v>
      </c>
    </row>
    <row r="38" spans="1:5" ht="12.75" thickBot="1" x14ac:dyDescent="0.25">
      <c r="A38" s="33"/>
      <c r="B38" s="34"/>
      <c r="C38" s="40"/>
      <c r="D38" s="40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>
        <v>0</v>
      </c>
      <c r="D40" s="18">
        <v>0</v>
      </c>
      <c r="E40" s="18">
        <v>0</v>
      </c>
    </row>
    <row r="41" spans="1:5" x14ac:dyDescent="0.2">
      <c r="A41" s="17"/>
      <c r="B41" s="21" t="s">
        <v>29</v>
      </c>
      <c r="C41" s="18">
        <v>0</v>
      </c>
      <c r="D41" s="18">
        <v>0</v>
      </c>
      <c r="E41" s="18">
        <v>0</v>
      </c>
    </row>
    <row r="42" spans="1:5" x14ac:dyDescent="0.2">
      <c r="A42" s="17"/>
      <c r="B42" s="21" t="s">
        <v>30</v>
      </c>
      <c r="C42" s="18">
        <v>0</v>
      </c>
      <c r="D42" s="18">
        <v>0</v>
      </c>
      <c r="E42" s="18">
        <v>0</v>
      </c>
    </row>
    <row r="43" spans="1:5" x14ac:dyDescent="0.2">
      <c r="A43" s="19"/>
      <c r="B43" s="20" t="s">
        <v>31</v>
      </c>
      <c r="C43" s="18">
        <v>0</v>
      </c>
      <c r="D43" s="18">
        <v>0</v>
      </c>
      <c r="E43" s="18">
        <v>0</v>
      </c>
    </row>
    <row r="44" spans="1:5" x14ac:dyDescent="0.2">
      <c r="A44" s="17"/>
      <c r="B44" s="21" t="s">
        <v>32</v>
      </c>
      <c r="C44" s="18">
        <v>0</v>
      </c>
      <c r="D44" s="18">
        <v>0</v>
      </c>
      <c r="E44" s="18">
        <v>0</v>
      </c>
    </row>
    <row r="45" spans="1:5" x14ac:dyDescent="0.2">
      <c r="A45" s="17"/>
      <c r="B45" s="21" t="s">
        <v>33</v>
      </c>
      <c r="C45" s="18">
        <v>0</v>
      </c>
      <c r="D45" s="18">
        <v>0</v>
      </c>
      <c r="E45" s="18">
        <v>0</v>
      </c>
    </row>
    <row r="46" spans="1:5" x14ac:dyDescent="0.2">
      <c r="A46" s="17"/>
      <c r="B46" s="18"/>
      <c r="C46" s="18">
        <v>0</v>
      </c>
      <c r="D46" s="18">
        <v>0</v>
      </c>
      <c r="E46" s="18">
        <v>0</v>
      </c>
    </row>
    <row r="47" spans="1:5" x14ac:dyDescent="0.2">
      <c r="A47" s="47"/>
      <c r="B47" s="49" t="s">
        <v>34</v>
      </c>
      <c r="C47" s="41"/>
      <c r="D47" s="41"/>
      <c r="E47" s="41"/>
    </row>
    <row r="48" spans="1:5" ht="12.75" thickBot="1" x14ac:dyDescent="0.25">
      <c r="A48" s="48"/>
      <c r="B48" s="50"/>
      <c r="C48" s="42"/>
      <c r="D48" s="42"/>
      <c r="E48" s="42"/>
    </row>
    <row r="49" spans="1:5" ht="12.75" thickBot="1" x14ac:dyDescent="0.25">
      <c r="A49" s="3"/>
    </row>
    <row r="50" spans="1:5" x14ac:dyDescent="0.2">
      <c r="A50" s="31" t="s">
        <v>20</v>
      </c>
      <c r="B50" s="32"/>
      <c r="C50" s="15" t="s">
        <v>3</v>
      </c>
      <c r="D50" s="39" t="s">
        <v>5</v>
      </c>
      <c r="E50" s="15" t="s">
        <v>6</v>
      </c>
    </row>
    <row r="51" spans="1:5" ht="12.75" thickBot="1" x14ac:dyDescent="0.25">
      <c r="A51" s="33"/>
      <c r="B51" s="34"/>
      <c r="C51" s="16" t="s">
        <v>21</v>
      </c>
      <c r="D51" s="40"/>
      <c r="E51" s="16" t="s">
        <v>22</v>
      </c>
    </row>
    <row r="52" spans="1:5" x14ac:dyDescent="0.2">
      <c r="A52" s="45"/>
      <c r="B52" s="46"/>
      <c r="C52" s="18"/>
      <c r="D52" s="18"/>
      <c r="E52" s="18"/>
    </row>
    <row r="53" spans="1:5" x14ac:dyDescent="0.2">
      <c r="A53" s="17"/>
      <c r="B53" s="18" t="s">
        <v>35</v>
      </c>
      <c r="C53" s="26">
        <f>C11</f>
        <v>36989318.289999999</v>
      </c>
      <c r="D53" s="26">
        <f t="shared" ref="D53:E53" si="7">D11</f>
        <v>27123118.580000006</v>
      </c>
      <c r="E53" s="26">
        <f t="shared" si="7"/>
        <v>27123118.580000006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8">D41-D44</f>
        <v>0</v>
      </c>
      <c r="E54" s="18">
        <f t="shared" si="8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9">D41</f>
        <v>0</v>
      </c>
      <c r="E55" s="18">
        <f t="shared" si="9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10">D44</f>
        <v>0</v>
      </c>
      <c r="E56" s="18">
        <f t="shared" si="10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6">
        <f>SUM(C16)</f>
        <v>48848117</v>
      </c>
      <c r="D58" s="26">
        <f t="shared" ref="D58:E58" si="11">SUM(D16)</f>
        <v>28801657.020000003</v>
      </c>
      <c r="E58" s="26">
        <f t="shared" si="11"/>
        <v>28048970.749999996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7">
        <f>SUM(C20)</f>
        <v>0</v>
      </c>
      <c r="D60" s="27">
        <f t="shared" ref="D60:E60" si="12">SUM(D20)</f>
        <v>0</v>
      </c>
      <c r="E60" s="27">
        <f t="shared" si="12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8">
        <f>C53+C54-C58+C60</f>
        <v>-11858798.710000001</v>
      </c>
      <c r="D62" s="28">
        <f t="shared" ref="D62:E62" si="13">D53+D54-D58+D60</f>
        <v>-1678538.4399999976</v>
      </c>
      <c r="E62" s="28">
        <f t="shared" si="13"/>
        <v>-925852.16999999061</v>
      </c>
    </row>
    <row r="63" spans="1:5" x14ac:dyDescent="0.2">
      <c r="A63" s="19"/>
      <c r="B63" s="20" t="s">
        <v>38</v>
      </c>
      <c r="C63" s="28">
        <f>C62-C54</f>
        <v>-11858798.710000001</v>
      </c>
      <c r="D63" s="28">
        <f t="shared" ref="D63:E63" si="14">D62-D54</f>
        <v>-1678538.4399999976</v>
      </c>
      <c r="E63" s="28">
        <f t="shared" si="14"/>
        <v>-925852.16999999061</v>
      </c>
    </row>
    <row r="64" spans="1:5" ht="12.75" thickBot="1" x14ac:dyDescent="0.25">
      <c r="A64" s="22"/>
      <c r="B64" s="23"/>
      <c r="C64" s="23"/>
      <c r="D64" s="23"/>
      <c r="E64" s="23"/>
    </row>
    <row r="65" spans="1:5" ht="12.75" thickBot="1" x14ac:dyDescent="0.25">
      <c r="A65" s="3"/>
    </row>
    <row r="66" spans="1:5" x14ac:dyDescent="0.2">
      <c r="A66" s="31" t="s">
        <v>20</v>
      </c>
      <c r="B66" s="32"/>
      <c r="C66" s="39" t="s">
        <v>27</v>
      </c>
      <c r="D66" s="39" t="s">
        <v>5</v>
      </c>
      <c r="E66" s="15" t="s">
        <v>6</v>
      </c>
    </row>
    <row r="67" spans="1:5" ht="12.75" thickBot="1" x14ac:dyDescent="0.25">
      <c r="A67" s="33"/>
      <c r="B67" s="34"/>
      <c r="C67" s="40"/>
      <c r="D67" s="40"/>
      <c r="E67" s="16" t="s">
        <v>22</v>
      </c>
    </row>
    <row r="68" spans="1:5" x14ac:dyDescent="0.2">
      <c r="A68" s="45"/>
      <c r="B68" s="46"/>
      <c r="C68" s="18"/>
      <c r="D68" s="18"/>
      <c r="E68" s="18"/>
    </row>
    <row r="69" spans="1:5" x14ac:dyDescent="0.2">
      <c r="A69" s="17"/>
      <c r="B69" s="18" t="s">
        <v>10</v>
      </c>
      <c r="C69" s="18">
        <v>0</v>
      </c>
      <c r="D69" s="18">
        <v>0</v>
      </c>
      <c r="E69" s="18">
        <v>0</v>
      </c>
    </row>
    <row r="70" spans="1:5" x14ac:dyDescent="0.2">
      <c r="A70" s="17"/>
      <c r="B70" s="18" t="s">
        <v>39</v>
      </c>
      <c r="C70" s="18">
        <v>0</v>
      </c>
      <c r="D70" s="18">
        <v>0</v>
      </c>
      <c r="E70" s="18">
        <v>0</v>
      </c>
    </row>
    <row r="71" spans="1:5" x14ac:dyDescent="0.2">
      <c r="A71" s="17"/>
      <c r="B71" s="21" t="s">
        <v>30</v>
      </c>
      <c r="C71" s="18">
        <v>0</v>
      </c>
      <c r="D71" s="18">
        <v>0</v>
      </c>
      <c r="E71" s="18">
        <v>0</v>
      </c>
    </row>
    <row r="72" spans="1:5" x14ac:dyDescent="0.2">
      <c r="A72" s="17"/>
      <c r="B72" s="21" t="s">
        <v>33</v>
      </c>
      <c r="C72" s="18">
        <v>0</v>
      </c>
      <c r="D72" s="18">
        <v>0</v>
      </c>
      <c r="E72" s="18">
        <v>0</v>
      </c>
    </row>
    <row r="73" spans="1:5" x14ac:dyDescent="0.2">
      <c r="A73" s="17"/>
      <c r="B73" s="18"/>
      <c r="C73" s="18">
        <v>0</v>
      </c>
      <c r="D73" s="18">
        <v>0</v>
      </c>
      <c r="E73" s="18">
        <v>0</v>
      </c>
    </row>
    <row r="74" spans="1:5" x14ac:dyDescent="0.2">
      <c r="A74" s="17"/>
      <c r="B74" s="18" t="s">
        <v>40</v>
      </c>
      <c r="C74" s="18">
        <v>0</v>
      </c>
      <c r="D74" s="18">
        <v>0</v>
      </c>
      <c r="E74" s="18">
        <v>0</v>
      </c>
    </row>
    <row r="75" spans="1:5" x14ac:dyDescent="0.2">
      <c r="A75" s="17"/>
      <c r="B75" s="18"/>
      <c r="C75" s="18">
        <v>0</v>
      </c>
      <c r="D75" s="18">
        <v>0</v>
      </c>
      <c r="E75" s="18">
        <v>0</v>
      </c>
    </row>
    <row r="76" spans="1:5" x14ac:dyDescent="0.2">
      <c r="A76" s="17"/>
      <c r="B76" s="18" t="s">
        <v>16</v>
      </c>
      <c r="C76" s="18">
        <v>0</v>
      </c>
      <c r="D76" s="18">
        <v>0</v>
      </c>
      <c r="E76" s="18">
        <v>0</v>
      </c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>
        <f>C69+C70-C74+C76</f>
        <v>0</v>
      </c>
      <c r="D78" s="29">
        <f t="shared" ref="D78:E78" si="15">D69+D70-D74+D76</f>
        <v>0</v>
      </c>
      <c r="E78" s="29">
        <f t="shared" si="15"/>
        <v>0</v>
      </c>
    </row>
    <row r="79" spans="1:5" x14ac:dyDescent="0.2">
      <c r="A79" s="47"/>
      <c r="B79" s="49" t="s">
        <v>42</v>
      </c>
      <c r="C79" s="41">
        <f>C78-C70</f>
        <v>0</v>
      </c>
      <c r="D79" s="41">
        <f t="shared" ref="D79:E79" si="16">D78-D70</f>
        <v>0</v>
      </c>
      <c r="E79" s="41">
        <f t="shared" si="16"/>
        <v>0</v>
      </c>
    </row>
    <row r="80" spans="1:5" ht="12.75" thickBot="1" x14ac:dyDescent="0.25">
      <c r="A80" s="48"/>
      <c r="B80" s="50"/>
      <c r="C80" s="42"/>
      <c r="D80" s="42"/>
      <c r="E80" s="42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2021-10-26T18:38:26Z</cp:lastPrinted>
  <dcterms:created xsi:type="dcterms:W3CDTF">2017-01-24T00:42:56Z</dcterms:created>
  <dcterms:modified xsi:type="dcterms:W3CDTF">2021-11-09T20:21:13Z</dcterms:modified>
</cp:coreProperties>
</file>