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45" windowWidth="19635" windowHeight="7425"/>
  </bookViews>
  <sheets>
    <sheet name="FORMATO_6a_GOG" sheetId="1" r:id="rId1"/>
  </sheet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H83" i="1" l="1"/>
  <c r="H82" i="1" s="1"/>
  <c r="H81" i="1" s="1"/>
  <c r="H80" i="1" s="1"/>
  <c r="H79" i="1" s="1"/>
  <c r="H78" i="1" s="1"/>
  <c r="H77" i="1" s="1"/>
  <c r="H76" i="1" s="1"/>
  <c r="H75" i="1" s="1"/>
  <c r="H74" i="1" s="1"/>
  <c r="H73" i="1" s="1"/>
  <c r="H72" i="1" s="1"/>
  <c r="H71" i="1" s="1"/>
  <c r="H70" i="1" s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E83" i="1"/>
  <c r="E82" i="1" s="1"/>
  <c r="E81" i="1" s="1"/>
  <c r="E80" i="1" s="1"/>
  <c r="E79" i="1" s="1"/>
  <c r="E78" i="1" s="1"/>
  <c r="E77" i="1" s="1"/>
  <c r="E76" i="1" s="1"/>
  <c r="E75" i="1" s="1"/>
  <c r="E74" i="1" s="1"/>
  <c r="E73" i="1" s="1"/>
  <c r="E72" i="1" s="1"/>
  <c r="E71" i="1" s="1"/>
  <c r="E70" i="1" s="1"/>
  <c r="E69" i="1" s="1"/>
  <c r="E68" i="1" s="1"/>
  <c r="E67" i="1" s="1"/>
  <c r="E66" i="1" s="1"/>
  <c r="E65" i="1" s="1"/>
  <c r="E64" i="1" s="1"/>
  <c r="E63" i="1" s="1"/>
  <c r="E62" i="1" s="1"/>
  <c r="E61" i="1" s="1"/>
  <c r="E60" i="1" s="1"/>
  <c r="E59" i="1" s="1"/>
  <c r="E58" i="1" s="1"/>
  <c r="G76" i="1"/>
  <c r="F76" i="1"/>
  <c r="D76" i="1"/>
  <c r="C76" i="1"/>
  <c r="G72" i="1"/>
  <c r="F72" i="1"/>
  <c r="D72" i="1"/>
  <c r="C72" i="1"/>
  <c r="G63" i="1"/>
  <c r="F63" i="1"/>
  <c r="D63" i="1"/>
  <c r="C63" i="1"/>
  <c r="G59" i="1"/>
  <c r="F59" i="1"/>
  <c r="D59" i="1"/>
  <c r="C59" i="1"/>
  <c r="H55" i="1"/>
  <c r="G49" i="1"/>
  <c r="F49" i="1"/>
  <c r="D49" i="1"/>
  <c r="C49" i="1"/>
  <c r="G39" i="1"/>
  <c r="F39" i="1"/>
  <c r="D39" i="1"/>
  <c r="C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G29" i="1"/>
  <c r="F29" i="1"/>
  <c r="E29" i="1"/>
  <c r="D29" i="1"/>
  <c r="C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H19" i="1" s="1"/>
  <c r="G19" i="1"/>
  <c r="F19" i="1"/>
  <c r="E19" i="1"/>
  <c r="D19" i="1"/>
  <c r="C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H11" i="1" s="1"/>
  <c r="G11" i="1"/>
  <c r="F11" i="1"/>
  <c r="E11" i="1"/>
  <c r="D11" i="1"/>
  <c r="D10" i="1" s="1"/>
  <c r="D162" i="1" s="1"/>
  <c r="C11" i="1"/>
  <c r="G10" i="1"/>
  <c r="G162" i="1" s="1"/>
  <c r="F10" i="1"/>
  <c r="F162" i="1" s="1"/>
  <c r="C10" i="1"/>
  <c r="C162" i="1" s="1"/>
  <c r="H29" i="1" l="1"/>
  <c r="H58" i="1"/>
  <c r="E57" i="1"/>
  <c r="E56" i="1" l="1"/>
  <c r="H57" i="1"/>
  <c r="H56" i="1" l="1"/>
  <c r="E54" i="1"/>
  <c r="E53" i="1" l="1"/>
  <c r="H54" i="1"/>
  <c r="E52" i="1" l="1"/>
  <c r="H53" i="1"/>
  <c r="E51" i="1" l="1"/>
  <c r="E50" i="1" s="1"/>
  <c r="E49" i="1" s="1"/>
  <c r="E48" i="1" s="1"/>
  <c r="E47" i="1" s="1"/>
  <c r="E46" i="1" s="1"/>
  <c r="E45" i="1" s="1"/>
  <c r="E44" i="1" s="1"/>
  <c r="E43" i="1" s="1"/>
  <c r="E42" i="1" s="1"/>
  <c r="E41" i="1" s="1"/>
  <c r="E40" i="1" s="1"/>
  <c r="E39" i="1" s="1"/>
  <c r="E10" i="1" s="1"/>
  <c r="E162" i="1" s="1"/>
  <c r="H52" i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10" i="1" s="1"/>
  <c r="H162" i="1" s="1"/>
</calcChain>
</file>

<file path=xl/sharedStrings.xml><?xml version="1.0" encoding="utf-8"?>
<sst xmlns="http://schemas.openxmlformats.org/spreadsheetml/2006/main" count="162" uniqueCount="89">
  <si>
    <t>FONDO AUXILIAR PARA LA ADMINISTRACION DE JUSTICIA DEL ESTADO DE BAJA CALIFORNIA</t>
  </si>
  <si>
    <t>Estado Analítico del Ejercicio del Presupuesto de Egresos Detallado - LDF</t>
  </si>
  <si>
    <t xml:space="preserve">Clasificación por Objeto del Gasto (Capítulo y Concepto) </t>
  </si>
  <si>
    <t>Del 1 de enero al 31 de marzo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</si>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</sst>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7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0" fontId="3" fillId="0" borderId="17" xfId="0" applyNumberFormat="1" applyFont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0" fontId="4" fillId="0" borderId="17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0" fontId="3" fillId="0" borderId="15" xfId="0" applyNumberFormat="1" applyFont="1" applyBorder="1" applyAlignment="1">
      <alignment horizontal="center" vertical="center"/>
    </xf>
    <xf numFmtId="40" fontId="3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0" fontId="2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0" fontId="3" fillId="0" borderId="13" xfId="0" applyNumberFormat="1" applyFont="1" applyBorder="1" applyAlignment="1">
      <alignment horizontal="right" vertical="center"/>
    </xf>
    <xf numFmtId="40" fontId="3" fillId="0" borderId="17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0" fontId="4" fillId="0" borderId="16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0" fontId="4" fillId="0" borderId="17" xfId="0" applyNumberFormat="1" applyFont="1" applyBorder="1" applyAlignment="1">
      <alignment horizontal="center" vertical="center"/>
    </xf>
    <xf numFmtId="40" fontId="4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0" fontId="4" fillId="0" borderId="15" xfId="0" applyNumberFormat="1" applyFont="1" applyBorder="1" applyAlignment="1">
      <alignment horizontal="center" vertical="center"/>
    </xf>
    <xf numFmtId="40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7003375"/>
          <a:ext cx="460057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3" name="2 CuadroTexto"/>
        <xdr:cNvSpPr txBox="1"/>
      </xdr:nvSpPr>
      <xdr:spPr>
        <a:xfrm>
          <a:off x="7839075" y="27012900"/>
          <a:ext cx="317182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Normal="100" workbookViewId="0">
      <selection activeCell="C7" sqref="C7:G7"/>
    </sheetView>
  </sheetViews>
  <sheetFormatPr baseColWidth="10" defaultRowHeight="12" x14ac:dyDescent="0.2"/>
  <cols>
    <col min="1" max="1" width="11.42578125" style="1" customWidth="1"/>
    <col min="2" max="2" width="64.7109375" style="1" customWidth="1"/>
    <col min="3" max="3" width="14.7109375" style="1" customWidth="1"/>
    <col min="4" max="4" width="16.42578125" style="1" customWidth="1"/>
    <col min="5" max="5" width="15.42578125" style="1" customWidth="1"/>
    <col min="6" max="6" width="15.5703125" style="1" customWidth="1"/>
    <col min="7" max="7" width="15.28515625" style="1" customWidth="1"/>
    <col min="8" max="8" width="14.7109375" style="1" customWidth="1"/>
    <col min="9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24.75" thickBot="1" x14ac:dyDescent="0.25">
      <c r="A8" s="9"/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1:8" x14ac:dyDescent="0.2">
      <c r="A9" s="21"/>
      <c r="B9" s="22"/>
      <c r="C9" s="23"/>
      <c r="D9" s="23"/>
      <c r="E9" s="23"/>
      <c r="F9" s="23"/>
      <c r="G9" s="23"/>
      <c r="H9" s="23"/>
    </row>
    <row r="10" spans="1:8" x14ac:dyDescent="0.2">
      <c r="A10" s="24" t="s">
        <v>13</v>
      </c>
      <c r="B10" s="25"/>
      <c r="C10" s="26">
        <f>C11+C19+C29+C39+C49+C59+C63+C72+C76</f>
        <v>48848117</v>
      </c>
      <c r="D10" s="26">
        <f t="shared" ref="D10:H10" si="0">D11+D19+D29+D39+D49+D59+D63+D72+D76</f>
        <v>0</v>
      </c>
      <c r="E10" s="26">
        <f t="shared" si="0"/>
        <v>48848117</v>
      </c>
      <c r="F10" s="26">
        <f t="shared" si="0"/>
        <v>9051677.7200000007</v>
      </c>
      <c r="G10" s="26">
        <f t="shared" si="0"/>
        <v>9049759.6999999993</v>
      </c>
      <c r="H10" s="26">
        <f t="shared" si="0"/>
        <v>39796439.280000001</v>
      </c>
    </row>
    <row r="11" spans="1:8" x14ac:dyDescent="0.2">
      <c r="A11" s="27" t="s">
        <v>14</v>
      </c>
      <c r="B11" s="28"/>
      <c r="C11" s="29">
        <f>SUM(C12:C18)</f>
        <v>38884304.234999999</v>
      </c>
      <c r="D11" s="29">
        <f t="shared" ref="D11:H11" si="1">SUM(D12:D18)</f>
        <v>0</v>
      </c>
      <c r="E11" s="29">
        <f t="shared" si="1"/>
        <v>38884304.234999999</v>
      </c>
      <c r="F11" s="29">
        <f t="shared" si="1"/>
        <v>8706146.7200000007</v>
      </c>
      <c r="G11" s="29">
        <f t="shared" si="1"/>
        <v>8706146.7200000007</v>
      </c>
      <c r="H11" s="29">
        <f t="shared" si="1"/>
        <v>30178157.515000001</v>
      </c>
    </row>
    <row r="12" spans="1:8" x14ac:dyDescent="0.2">
      <c r="A12" s="21"/>
      <c r="B12" s="22" t="s">
        <v>15</v>
      </c>
      <c r="C12" s="23">
        <v>6195624.6399999997</v>
      </c>
      <c r="D12" s="23">
        <v>0</v>
      </c>
      <c r="E12" s="23">
        <f>SUM(C12:D12)</f>
        <v>6195624.6399999997</v>
      </c>
      <c r="F12" s="23">
        <v>1300717.96</v>
      </c>
      <c r="G12" s="23">
        <v>1300717.96</v>
      </c>
      <c r="H12" s="23">
        <f>E12-F12</f>
        <v>4894906.68</v>
      </c>
    </row>
    <row r="13" spans="1:8" x14ac:dyDescent="0.2">
      <c r="A13" s="21"/>
      <c r="B13" s="22" t="s">
        <v>16</v>
      </c>
      <c r="C13" s="23">
        <v>0</v>
      </c>
      <c r="D13" s="23">
        <v>0</v>
      </c>
      <c r="E13" s="23">
        <f t="shared" ref="E13:E38" si="2">SUM(C13:D13)</f>
        <v>0</v>
      </c>
      <c r="F13" s="23">
        <v>0</v>
      </c>
      <c r="G13" s="23">
        <v>0</v>
      </c>
      <c r="H13" s="23">
        <f t="shared" ref="H13:H38" si="3">E13-F13</f>
        <v>0</v>
      </c>
    </row>
    <row r="14" spans="1:8" x14ac:dyDescent="0.2">
      <c r="A14" s="21"/>
      <c r="B14" s="22" t="s">
        <v>17</v>
      </c>
      <c r="C14" s="23">
        <v>8434442.1400000006</v>
      </c>
      <c r="D14" s="23">
        <v>0</v>
      </c>
      <c r="E14" s="23">
        <f t="shared" si="2"/>
        <v>8434442.1400000006</v>
      </c>
      <c r="F14" s="23">
        <v>2072665.99</v>
      </c>
      <c r="G14" s="23">
        <v>2072665.99</v>
      </c>
      <c r="H14" s="23">
        <f t="shared" si="3"/>
        <v>6361776.1500000004</v>
      </c>
    </row>
    <row r="15" spans="1:8" x14ac:dyDescent="0.2">
      <c r="A15" s="21"/>
      <c r="B15" s="22" t="s">
        <v>18</v>
      </c>
      <c r="C15" s="23">
        <v>2039225.2749999999</v>
      </c>
      <c r="D15" s="23">
        <v>0</v>
      </c>
      <c r="E15" s="23">
        <f t="shared" si="2"/>
        <v>2039225.2749999999</v>
      </c>
      <c r="F15" s="23">
        <v>451038.37</v>
      </c>
      <c r="G15" s="23">
        <v>451038.37</v>
      </c>
      <c r="H15" s="23">
        <f t="shared" si="3"/>
        <v>1588186.9049999998</v>
      </c>
    </row>
    <row r="16" spans="1:8" x14ac:dyDescent="0.2">
      <c r="A16" s="21"/>
      <c r="B16" s="22" t="s">
        <v>19</v>
      </c>
      <c r="C16" s="23">
        <v>3994378.3499999996</v>
      </c>
      <c r="D16" s="23">
        <v>0</v>
      </c>
      <c r="E16" s="23">
        <f t="shared" si="2"/>
        <v>3994378.3499999996</v>
      </c>
      <c r="F16" s="23">
        <v>758025.41999999993</v>
      </c>
      <c r="G16" s="23">
        <v>758025.41999999993</v>
      </c>
      <c r="H16" s="23">
        <f t="shared" si="3"/>
        <v>3236352.9299999997</v>
      </c>
    </row>
    <row r="17" spans="1:8" x14ac:dyDescent="0.2">
      <c r="A17" s="21"/>
      <c r="B17" s="22" t="s">
        <v>20</v>
      </c>
      <c r="C17" s="23">
        <v>786092.87</v>
      </c>
      <c r="D17" s="23">
        <v>0</v>
      </c>
      <c r="E17" s="23">
        <f t="shared" si="2"/>
        <v>786092.87</v>
      </c>
      <c r="F17" s="23">
        <v>0</v>
      </c>
      <c r="G17" s="23">
        <v>0</v>
      </c>
      <c r="H17" s="23">
        <f t="shared" si="3"/>
        <v>786092.87</v>
      </c>
    </row>
    <row r="18" spans="1:8" x14ac:dyDescent="0.2">
      <c r="A18" s="21"/>
      <c r="B18" s="22" t="s">
        <v>21</v>
      </c>
      <c r="C18" s="23">
        <v>17434540.960000001</v>
      </c>
      <c r="D18" s="23">
        <v>0</v>
      </c>
      <c r="E18" s="23">
        <f t="shared" si="2"/>
        <v>17434540.960000001</v>
      </c>
      <c r="F18" s="23">
        <v>4123698.98</v>
      </c>
      <c r="G18" s="23">
        <v>4123698.98</v>
      </c>
      <c r="H18" s="23">
        <f t="shared" si="3"/>
        <v>13310841.98</v>
      </c>
    </row>
    <row r="19" spans="1:8" s="30" customFormat="1" x14ac:dyDescent="0.2">
      <c r="A19" s="27" t="s">
        <v>22</v>
      </c>
      <c r="B19" s="28"/>
      <c r="C19" s="29">
        <f>C20+C21+C22+C23+C24+C25+C26+C27+C28</f>
        <v>312214.78499999997</v>
      </c>
      <c r="D19" s="29">
        <f t="shared" ref="D19:H19" si="4">D20+D21+D22+D23+D24+D25+D26+D27+D28</f>
        <v>0</v>
      </c>
      <c r="E19" s="29">
        <f t="shared" si="4"/>
        <v>312214.78499999997</v>
      </c>
      <c r="F19" s="29">
        <f>F20+F21+F22+F23+F24+F25+F26+F27+F28</f>
        <v>2100.5500000000002</v>
      </c>
      <c r="G19" s="23">
        <f>G20+G21+G22+G23+G24+G25+G26+G27+G28</f>
        <v>1964.53</v>
      </c>
      <c r="H19" s="29">
        <f t="shared" si="4"/>
        <v>310114.23499999999</v>
      </c>
    </row>
    <row r="20" spans="1:8" x14ac:dyDescent="0.2">
      <c r="A20" s="21"/>
      <c r="B20" s="22" t="s">
        <v>23</v>
      </c>
      <c r="C20" s="23">
        <v>88850.235000000001</v>
      </c>
      <c r="D20" s="23">
        <v>0</v>
      </c>
      <c r="E20" s="23">
        <f t="shared" si="2"/>
        <v>88850.235000000001</v>
      </c>
      <c r="F20" s="23">
        <v>2100.5500000000002</v>
      </c>
      <c r="G20" s="23">
        <v>1964.53</v>
      </c>
      <c r="H20" s="23">
        <f t="shared" si="3"/>
        <v>86749.684999999998</v>
      </c>
    </row>
    <row r="21" spans="1:8" x14ac:dyDescent="0.2">
      <c r="A21" s="21"/>
      <c r="B21" s="22" t="s">
        <v>24</v>
      </c>
      <c r="C21" s="23">
        <v>86893.209999999992</v>
      </c>
      <c r="D21" s="23">
        <v>0</v>
      </c>
      <c r="E21" s="23">
        <f t="shared" si="2"/>
        <v>86893.209999999992</v>
      </c>
      <c r="F21" s="23">
        <v>0</v>
      </c>
      <c r="G21" s="23">
        <v>0</v>
      </c>
      <c r="H21" s="23">
        <f t="shared" si="3"/>
        <v>86893.209999999992</v>
      </c>
    </row>
    <row r="22" spans="1:8" x14ac:dyDescent="0.2">
      <c r="A22" s="21"/>
      <c r="B22" s="22" t="s">
        <v>25</v>
      </c>
      <c r="C22" s="23">
        <v>0</v>
      </c>
      <c r="D22" s="23">
        <v>0</v>
      </c>
      <c r="E22" s="23">
        <f t="shared" si="2"/>
        <v>0</v>
      </c>
      <c r="F22" s="23">
        <v>0</v>
      </c>
      <c r="G22" s="23">
        <v>0</v>
      </c>
      <c r="H22" s="23">
        <f t="shared" si="3"/>
        <v>0</v>
      </c>
    </row>
    <row r="23" spans="1:8" x14ac:dyDescent="0.2">
      <c r="A23" s="21"/>
      <c r="B23" s="22" t="s">
        <v>26</v>
      </c>
      <c r="C23" s="23">
        <v>9212.24</v>
      </c>
      <c r="D23" s="23">
        <v>0</v>
      </c>
      <c r="E23" s="23">
        <f t="shared" si="2"/>
        <v>9212.24</v>
      </c>
      <c r="F23" s="23">
        <v>0</v>
      </c>
      <c r="G23" s="23">
        <v>0</v>
      </c>
      <c r="H23" s="23">
        <f t="shared" si="3"/>
        <v>9212.24</v>
      </c>
    </row>
    <row r="24" spans="1:8" x14ac:dyDescent="0.2">
      <c r="A24" s="21"/>
      <c r="B24" s="22" t="s">
        <v>27</v>
      </c>
      <c r="C24" s="23">
        <v>0</v>
      </c>
      <c r="D24" s="23">
        <v>0</v>
      </c>
      <c r="E24" s="23">
        <f t="shared" si="2"/>
        <v>0</v>
      </c>
      <c r="F24" s="23">
        <v>0</v>
      </c>
      <c r="G24" s="23">
        <v>0</v>
      </c>
      <c r="H24" s="23">
        <f t="shared" si="3"/>
        <v>0</v>
      </c>
    </row>
    <row r="25" spans="1:8" x14ac:dyDescent="0.2">
      <c r="A25" s="21"/>
      <c r="B25" s="22" t="s">
        <v>28</v>
      </c>
      <c r="C25" s="23">
        <v>110785.5</v>
      </c>
      <c r="D25" s="23">
        <v>0</v>
      </c>
      <c r="E25" s="23">
        <f t="shared" si="2"/>
        <v>110785.5</v>
      </c>
      <c r="F25" s="23">
        <v>0</v>
      </c>
      <c r="G25" s="23">
        <v>0</v>
      </c>
      <c r="H25" s="23">
        <f t="shared" si="3"/>
        <v>110785.5</v>
      </c>
    </row>
    <row r="26" spans="1:8" x14ac:dyDescent="0.2">
      <c r="A26" s="21"/>
      <c r="B26" s="22" t="s">
        <v>29</v>
      </c>
      <c r="C26" s="23">
        <v>0</v>
      </c>
      <c r="D26" s="23">
        <v>0</v>
      </c>
      <c r="E26" s="23">
        <f t="shared" si="2"/>
        <v>0</v>
      </c>
      <c r="F26" s="23">
        <v>0</v>
      </c>
      <c r="G26" s="23">
        <v>0</v>
      </c>
      <c r="H26" s="23">
        <f t="shared" si="3"/>
        <v>0</v>
      </c>
    </row>
    <row r="27" spans="1:8" x14ac:dyDescent="0.2">
      <c r="A27" s="21"/>
      <c r="B27" s="22" t="s">
        <v>30</v>
      </c>
      <c r="C27" s="23">
        <v>0</v>
      </c>
      <c r="D27" s="23">
        <v>0</v>
      </c>
      <c r="E27" s="23">
        <f t="shared" si="2"/>
        <v>0</v>
      </c>
      <c r="F27" s="23">
        <v>0</v>
      </c>
      <c r="G27" s="23">
        <v>0</v>
      </c>
      <c r="H27" s="23">
        <f t="shared" si="3"/>
        <v>0</v>
      </c>
    </row>
    <row r="28" spans="1:8" x14ac:dyDescent="0.2">
      <c r="A28" s="21"/>
      <c r="B28" s="22" t="s">
        <v>31</v>
      </c>
      <c r="C28" s="23">
        <v>16473.599999999999</v>
      </c>
      <c r="D28" s="23">
        <v>0</v>
      </c>
      <c r="E28" s="23">
        <f t="shared" si="2"/>
        <v>16473.599999999999</v>
      </c>
      <c r="F28" s="23">
        <v>0</v>
      </c>
      <c r="G28" s="23">
        <v>0</v>
      </c>
      <c r="H28" s="23">
        <f t="shared" si="3"/>
        <v>16473.599999999999</v>
      </c>
    </row>
    <row r="29" spans="1:8" s="30" customFormat="1" x14ac:dyDescent="0.2">
      <c r="A29" s="27" t="s">
        <v>32</v>
      </c>
      <c r="B29" s="28"/>
      <c r="C29" s="29">
        <f>C30+C31+C32+C33+C34+C35+C36+C37+C38</f>
        <v>9651597.9800000004</v>
      </c>
      <c r="D29" s="29">
        <f t="shared" ref="D29:H29" si="5">D30+D31+D32+D33+D34+D35+D36+D37+D38</f>
        <v>0</v>
      </c>
      <c r="E29" s="29">
        <f t="shared" si="5"/>
        <v>9651597.9800000004</v>
      </c>
      <c r="F29" s="29">
        <f>F30+F31+F32+F33+F34+F35+F36+F37+F38</f>
        <v>343430.45</v>
      </c>
      <c r="G29" s="29">
        <f>G30+G31+G32+G33+G34+G35+G36+G37+G38</f>
        <v>341648.45</v>
      </c>
      <c r="H29" s="29">
        <f t="shared" si="5"/>
        <v>9308167.5299999993</v>
      </c>
    </row>
    <row r="30" spans="1:8" x14ac:dyDescent="0.2">
      <c r="A30" s="21"/>
      <c r="B30" s="22" t="s">
        <v>33</v>
      </c>
      <c r="C30" s="23">
        <v>194442.52</v>
      </c>
      <c r="D30" s="23">
        <v>0</v>
      </c>
      <c r="E30" s="23">
        <f t="shared" si="2"/>
        <v>194442.52</v>
      </c>
      <c r="F30" s="23">
        <v>10888</v>
      </c>
      <c r="G30" s="23">
        <v>10888</v>
      </c>
      <c r="H30" s="23">
        <f t="shared" si="3"/>
        <v>183554.52</v>
      </c>
    </row>
    <row r="31" spans="1:8" x14ac:dyDescent="0.2">
      <c r="A31" s="21"/>
      <c r="B31" s="22" t="s">
        <v>34</v>
      </c>
      <c r="C31" s="23">
        <v>4047182.42</v>
      </c>
      <c r="D31" s="23">
        <v>0</v>
      </c>
      <c r="E31" s="23">
        <f t="shared" si="2"/>
        <v>4047182.42</v>
      </c>
      <c r="F31" s="23">
        <v>329338.45</v>
      </c>
      <c r="G31" s="23">
        <v>329338.45</v>
      </c>
      <c r="H31" s="23">
        <f t="shared" si="3"/>
        <v>3717843.9699999997</v>
      </c>
    </row>
    <row r="32" spans="1:8" x14ac:dyDescent="0.2">
      <c r="A32" s="21"/>
      <c r="B32" s="22" t="s">
        <v>35</v>
      </c>
      <c r="C32" s="23">
        <v>3613660.4699999997</v>
      </c>
      <c r="D32" s="23">
        <v>0</v>
      </c>
      <c r="E32" s="23">
        <f t="shared" si="2"/>
        <v>3613660.4699999997</v>
      </c>
      <c r="F32" s="23">
        <v>0</v>
      </c>
      <c r="G32" s="23">
        <v>0</v>
      </c>
      <c r="H32" s="23">
        <f t="shared" si="3"/>
        <v>3613660.4699999997</v>
      </c>
    </row>
    <row r="33" spans="1:8" x14ac:dyDescent="0.2">
      <c r="A33" s="21"/>
      <c r="B33" s="22" t="s">
        <v>36</v>
      </c>
      <c r="C33" s="23">
        <v>1129440</v>
      </c>
      <c r="D33" s="23">
        <v>0</v>
      </c>
      <c r="E33" s="23">
        <f t="shared" si="2"/>
        <v>1129440</v>
      </c>
      <c r="F33" s="23">
        <v>0</v>
      </c>
      <c r="G33" s="23">
        <v>0</v>
      </c>
      <c r="H33" s="23">
        <f t="shared" si="3"/>
        <v>1129440</v>
      </c>
    </row>
    <row r="34" spans="1:8" x14ac:dyDescent="0.2">
      <c r="A34" s="21"/>
      <c r="B34" s="22" t="s">
        <v>37</v>
      </c>
      <c r="C34" s="23">
        <v>16570.57</v>
      </c>
      <c r="D34" s="23">
        <v>0</v>
      </c>
      <c r="E34" s="23">
        <f t="shared" si="2"/>
        <v>16570.57</v>
      </c>
      <c r="F34" s="23">
        <v>0</v>
      </c>
      <c r="G34" s="23">
        <v>0</v>
      </c>
      <c r="H34" s="23">
        <f t="shared" si="3"/>
        <v>16570.57</v>
      </c>
    </row>
    <row r="35" spans="1:8" x14ac:dyDescent="0.2">
      <c r="A35" s="21"/>
      <c r="B35" s="22" t="s">
        <v>38</v>
      </c>
      <c r="C35" s="23">
        <v>0</v>
      </c>
      <c r="D35" s="23">
        <v>0</v>
      </c>
      <c r="E35" s="23">
        <f t="shared" si="2"/>
        <v>0</v>
      </c>
      <c r="F35" s="23">
        <v>0</v>
      </c>
      <c r="G35" s="23">
        <v>0</v>
      </c>
      <c r="H35" s="23">
        <f t="shared" si="3"/>
        <v>0</v>
      </c>
    </row>
    <row r="36" spans="1:8" x14ac:dyDescent="0.2">
      <c r="A36" s="21"/>
      <c r="B36" s="22" t="s">
        <v>39</v>
      </c>
      <c r="C36" s="23">
        <v>595702</v>
      </c>
      <c r="D36" s="23">
        <v>0</v>
      </c>
      <c r="E36" s="23">
        <f t="shared" si="2"/>
        <v>595702</v>
      </c>
      <c r="F36" s="23">
        <v>3204</v>
      </c>
      <c r="G36" s="23">
        <v>1422</v>
      </c>
      <c r="H36" s="23">
        <f t="shared" si="3"/>
        <v>592498</v>
      </c>
    </row>
    <row r="37" spans="1:8" x14ac:dyDescent="0.2">
      <c r="A37" s="21"/>
      <c r="B37" s="22" t="s">
        <v>40</v>
      </c>
      <c r="C37" s="23">
        <v>54600</v>
      </c>
      <c r="D37" s="23">
        <v>0</v>
      </c>
      <c r="E37" s="23">
        <f t="shared" si="2"/>
        <v>54600</v>
      </c>
      <c r="F37" s="23">
        <v>0</v>
      </c>
      <c r="G37" s="23">
        <v>0</v>
      </c>
      <c r="H37" s="23">
        <f t="shared" si="3"/>
        <v>54600</v>
      </c>
    </row>
    <row r="38" spans="1:8" x14ac:dyDescent="0.2">
      <c r="A38" s="21"/>
      <c r="B38" s="22" t="s">
        <v>41</v>
      </c>
      <c r="C38" s="23">
        <v>0</v>
      </c>
      <c r="D38" s="23">
        <v>0</v>
      </c>
      <c r="E38" s="23">
        <f t="shared" si="2"/>
        <v>0</v>
      </c>
      <c r="F38" s="23">
        <v>0</v>
      </c>
      <c r="G38" s="23">
        <v>0</v>
      </c>
      <c r="H38" s="23">
        <f t="shared" si="3"/>
        <v>0</v>
      </c>
    </row>
    <row r="39" spans="1:8" s="30" customFormat="1" x14ac:dyDescent="0.2">
      <c r="A39" s="27" t="s">
        <v>42</v>
      </c>
      <c r="B39" s="28"/>
      <c r="C39" s="29">
        <f>C40+C41+C42+C43+C44+C45+C46+C47+C48</f>
        <v>0</v>
      </c>
      <c r="D39" s="29">
        <f t="shared" ref="D39:H51" si="6">D40+D41+D42+D43+D44+D45+D46+D47+D48</f>
        <v>0</v>
      </c>
      <c r="E39" s="29">
        <f t="shared" si="6"/>
        <v>0</v>
      </c>
      <c r="F39" s="29">
        <f>F40+F41+F42+F43+F44+F45+F46+F47+F48</f>
        <v>0</v>
      </c>
      <c r="G39" s="29">
        <f>G40+G41+G42+G43+G44+G45+G46+G47+G48</f>
        <v>0</v>
      </c>
      <c r="H39" s="29">
        <f t="shared" si="6"/>
        <v>0</v>
      </c>
    </row>
    <row r="40" spans="1:8" x14ac:dyDescent="0.2">
      <c r="A40" s="21"/>
      <c r="B40" s="22" t="s">
        <v>43</v>
      </c>
      <c r="C40" s="23">
        <v>0</v>
      </c>
      <c r="D40" s="23">
        <v>0</v>
      </c>
      <c r="E40" s="29">
        <f t="shared" si="6"/>
        <v>0</v>
      </c>
      <c r="F40" s="23">
        <v>0</v>
      </c>
      <c r="G40" s="23">
        <v>0</v>
      </c>
      <c r="H40" s="29">
        <f t="shared" si="6"/>
        <v>0</v>
      </c>
    </row>
    <row r="41" spans="1:8" x14ac:dyDescent="0.2">
      <c r="A41" s="21"/>
      <c r="B41" s="22" t="s">
        <v>44</v>
      </c>
      <c r="C41" s="23">
        <v>0</v>
      </c>
      <c r="D41" s="23">
        <v>0</v>
      </c>
      <c r="E41" s="29">
        <f t="shared" si="6"/>
        <v>0</v>
      </c>
      <c r="F41" s="23">
        <v>0</v>
      </c>
      <c r="G41" s="23">
        <v>0</v>
      </c>
      <c r="H41" s="29">
        <f t="shared" si="6"/>
        <v>0</v>
      </c>
    </row>
    <row r="42" spans="1:8" x14ac:dyDescent="0.2">
      <c r="A42" s="21"/>
      <c r="B42" s="22" t="s">
        <v>45</v>
      </c>
      <c r="C42" s="23">
        <v>0</v>
      </c>
      <c r="D42" s="23">
        <v>0</v>
      </c>
      <c r="E42" s="29">
        <f t="shared" si="6"/>
        <v>0</v>
      </c>
      <c r="F42" s="23">
        <v>0</v>
      </c>
      <c r="G42" s="23">
        <v>0</v>
      </c>
      <c r="H42" s="29">
        <f t="shared" si="6"/>
        <v>0</v>
      </c>
    </row>
    <row r="43" spans="1:8" x14ac:dyDescent="0.2">
      <c r="A43" s="21"/>
      <c r="B43" s="22" t="s">
        <v>46</v>
      </c>
      <c r="C43" s="23">
        <v>0</v>
      </c>
      <c r="D43" s="23">
        <v>0</v>
      </c>
      <c r="E43" s="29">
        <f t="shared" si="6"/>
        <v>0</v>
      </c>
      <c r="F43" s="23">
        <v>0</v>
      </c>
      <c r="G43" s="23">
        <v>0</v>
      </c>
      <c r="H43" s="29">
        <f t="shared" si="6"/>
        <v>0</v>
      </c>
    </row>
    <row r="44" spans="1:8" x14ac:dyDescent="0.2">
      <c r="A44" s="21"/>
      <c r="B44" s="22" t="s">
        <v>47</v>
      </c>
      <c r="C44" s="23">
        <v>0</v>
      </c>
      <c r="D44" s="23">
        <v>0</v>
      </c>
      <c r="E44" s="29">
        <f t="shared" si="6"/>
        <v>0</v>
      </c>
      <c r="F44" s="23">
        <v>0</v>
      </c>
      <c r="G44" s="23">
        <v>0</v>
      </c>
      <c r="H44" s="29">
        <f t="shared" si="6"/>
        <v>0</v>
      </c>
    </row>
    <row r="45" spans="1:8" x14ac:dyDescent="0.2">
      <c r="A45" s="21"/>
      <c r="B45" s="22" t="s">
        <v>48</v>
      </c>
      <c r="C45" s="23">
        <v>0</v>
      </c>
      <c r="D45" s="23">
        <v>0</v>
      </c>
      <c r="E45" s="29">
        <f t="shared" si="6"/>
        <v>0</v>
      </c>
      <c r="F45" s="23">
        <v>0</v>
      </c>
      <c r="G45" s="23">
        <v>0</v>
      </c>
      <c r="H45" s="29">
        <f t="shared" si="6"/>
        <v>0</v>
      </c>
    </row>
    <row r="46" spans="1:8" x14ac:dyDescent="0.2">
      <c r="A46" s="21"/>
      <c r="B46" s="22" t="s">
        <v>49</v>
      </c>
      <c r="C46" s="23">
        <v>0</v>
      </c>
      <c r="D46" s="23">
        <v>0</v>
      </c>
      <c r="E46" s="29">
        <f t="shared" si="6"/>
        <v>0</v>
      </c>
      <c r="F46" s="23">
        <v>0</v>
      </c>
      <c r="G46" s="23">
        <v>0</v>
      </c>
      <c r="H46" s="29">
        <f t="shared" si="6"/>
        <v>0</v>
      </c>
    </row>
    <row r="47" spans="1:8" x14ac:dyDescent="0.2">
      <c r="A47" s="21"/>
      <c r="B47" s="22" t="s">
        <v>50</v>
      </c>
      <c r="C47" s="23">
        <v>0</v>
      </c>
      <c r="D47" s="23">
        <v>0</v>
      </c>
      <c r="E47" s="29">
        <f t="shared" si="6"/>
        <v>0</v>
      </c>
      <c r="F47" s="23">
        <v>0</v>
      </c>
      <c r="G47" s="23">
        <v>0</v>
      </c>
      <c r="H47" s="29">
        <f t="shared" si="6"/>
        <v>0</v>
      </c>
    </row>
    <row r="48" spans="1:8" x14ac:dyDescent="0.2">
      <c r="A48" s="21"/>
      <c r="B48" s="22" t="s">
        <v>51</v>
      </c>
      <c r="C48" s="23">
        <v>0</v>
      </c>
      <c r="D48" s="23">
        <v>0</v>
      </c>
      <c r="E48" s="29">
        <f t="shared" si="6"/>
        <v>0</v>
      </c>
      <c r="F48" s="23">
        <v>0</v>
      </c>
      <c r="G48" s="23">
        <v>0</v>
      </c>
      <c r="H48" s="29">
        <f t="shared" si="6"/>
        <v>0</v>
      </c>
    </row>
    <row r="49" spans="1:8" s="30" customFormat="1" x14ac:dyDescent="0.2">
      <c r="A49" s="27" t="s">
        <v>52</v>
      </c>
      <c r="B49" s="28"/>
      <c r="C49" s="29">
        <f>SUM(C50:C58)</f>
        <v>0</v>
      </c>
      <c r="D49" s="29">
        <f t="shared" ref="D49:G49" si="7">SUM(D50:D58)</f>
        <v>0</v>
      </c>
      <c r="E49" s="29">
        <f t="shared" si="7"/>
        <v>0</v>
      </c>
      <c r="F49" s="29">
        <f t="shared" si="7"/>
        <v>0</v>
      </c>
      <c r="G49" s="29">
        <f t="shared" si="7"/>
        <v>0</v>
      </c>
      <c r="H49" s="29">
        <f t="shared" si="6"/>
        <v>0</v>
      </c>
    </row>
    <row r="50" spans="1:8" x14ac:dyDescent="0.2">
      <c r="A50" s="21"/>
      <c r="B50" s="22" t="s">
        <v>53</v>
      </c>
      <c r="C50" s="23">
        <v>0</v>
      </c>
      <c r="D50" s="23">
        <v>0</v>
      </c>
      <c r="E50" s="29">
        <f t="shared" ref="E50:E54" si="8">E51+E52+E53+E54+E55+E56+E57+E58+E59</f>
        <v>0</v>
      </c>
      <c r="F50" s="23">
        <v>0</v>
      </c>
      <c r="G50" s="23">
        <v>0</v>
      </c>
      <c r="H50" s="29">
        <f t="shared" si="6"/>
        <v>0</v>
      </c>
    </row>
    <row r="51" spans="1:8" x14ac:dyDescent="0.2">
      <c r="A51" s="21"/>
      <c r="B51" s="22" t="s">
        <v>54</v>
      </c>
      <c r="C51" s="23">
        <v>0</v>
      </c>
      <c r="D51" s="23">
        <v>0</v>
      </c>
      <c r="E51" s="29">
        <f t="shared" si="8"/>
        <v>0</v>
      </c>
      <c r="F51" s="23">
        <v>0</v>
      </c>
      <c r="G51" s="23">
        <v>0</v>
      </c>
      <c r="H51" s="29">
        <f t="shared" si="6"/>
        <v>0</v>
      </c>
    </row>
    <row r="52" spans="1:8" x14ac:dyDescent="0.2">
      <c r="A52" s="21"/>
      <c r="B52" s="22" t="s">
        <v>55</v>
      </c>
      <c r="C52" s="23">
        <v>0</v>
      </c>
      <c r="D52" s="23">
        <v>0</v>
      </c>
      <c r="E52" s="29">
        <f t="shared" si="8"/>
        <v>0</v>
      </c>
      <c r="F52" s="23">
        <v>0</v>
      </c>
      <c r="G52" s="23">
        <v>0</v>
      </c>
      <c r="H52" s="23">
        <f t="shared" ref="H52:H58" si="9">E52-F52</f>
        <v>0</v>
      </c>
    </row>
    <row r="53" spans="1:8" x14ac:dyDescent="0.2">
      <c r="A53" s="21"/>
      <c r="B53" s="22" t="s">
        <v>56</v>
      </c>
      <c r="C53" s="23">
        <v>0</v>
      </c>
      <c r="D53" s="23">
        <v>0</v>
      </c>
      <c r="E53" s="29">
        <f t="shared" si="8"/>
        <v>0</v>
      </c>
      <c r="F53" s="23">
        <v>0</v>
      </c>
      <c r="G53" s="23">
        <v>0</v>
      </c>
      <c r="H53" s="23">
        <f t="shared" si="9"/>
        <v>0</v>
      </c>
    </row>
    <row r="54" spans="1:8" x14ac:dyDescent="0.2">
      <c r="A54" s="21"/>
      <c r="B54" s="22" t="s">
        <v>57</v>
      </c>
      <c r="C54" s="23">
        <v>0</v>
      </c>
      <c r="D54" s="23">
        <v>0</v>
      </c>
      <c r="E54" s="29">
        <f t="shared" si="8"/>
        <v>0</v>
      </c>
      <c r="F54" s="23">
        <v>0</v>
      </c>
      <c r="G54" s="23">
        <v>0</v>
      </c>
      <c r="H54" s="23">
        <f t="shared" si="9"/>
        <v>0</v>
      </c>
    </row>
    <row r="55" spans="1:8" x14ac:dyDescent="0.2">
      <c r="A55" s="21"/>
      <c r="B55" s="22" t="s">
        <v>58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f t="shared" si="9"/>
        <v>0</v>
      </c>
    </row>
    <row r="56" spans="1:8" x14ac:dyDescent="0.2">
      <c r="A56" s="21"/>
      <c r="B56" s="22" t="s">
        <v>59</v>
      </c>
      <c r="C56" s="23">
        <v>0</v>
      </c>
      <c r="D56" s="23">
        <v>0</v>
      </c>
      <c r="E56" s="29">
        <f t="shared" ref="E56:E58" si="10">E57+E58+E59+E60+E61+E62+E63+E64+E65</f>
        <v>0</v>
      </c>
      <c r="F56" s="23">
        <v>0</v>
      </c>
      <c r="G56" s="23">
        <v>0</v>
      </c>
      <c r="H56" s="23">
        <f t="shared" si="9"/>
        <v>0</v>
      </c>
    </row>
    <row r="57" spans="1:8" x14ac:dyDescent="0.2">
      <c r="A57" s="21"/>
      <c r="B57" s="22" t="s">
        <v>60</v>
      </c>
      <c r="C57" s="23">
        <v>0</v>
      </c>
      <c r="D57" s="23">
        <v>0</v>
      </c>
      <c r="E57" s="29">
        <f t="shared" si="10"/>
        <v>0</v>
      </c>
      <c r="F57" s="23">
        <v>0</v>
      </c>
      <c r="G57" s="23">
        <v>0</v>
      </c>
      <c r="H57" s="23">
        <f t="shared" si="9"/>
        <v>0</v>
      </c>
    </row>
    <row r="58" spans="1:8" x14ac:dyDescent="0.2">
      <c r="A58" s="21"/>
      <c r="B58" s="22" t="s">
        <v>61</v>
      </c>
      <c r="C58" s="23">
        <v>0</v>
      </c>
      <c r="D58" s="23">
        <v>0</v>
      </c>
      <c r="E58" s="29">
        <f t="shared" si="10"/>
        <v>0</v>
      </c>
      <c r="F58" s="23">
        <v>0</v>
      </c>
      <c r="G58" s="23">
        <v>0</v>
      </c>
      <c r="H58" s="23">
        <f t="shared" si="9"/>
        <v>0</v>
      </c>
    </row>
    <row r="59" spans="1:8" s="30" customFormat="1" x14ac:dyDescent="0.2">
      <c r="A59" s="27" t="s">
        <v>62</v>
      </c>
      <c r="B59" s="28"/>
      <c r="C59" s="29">
        <f>SUM(C60:C62)</f>
        <v>0</v>
      </c>
      <c r="D59" s="29">
        <f>SUM(D60:D62)</f>
        <v>0</v>
      </c>
      <c r="E59" s="29">
        <f t="shared" ref="E59" si="11">SUM(E60:E62)</f>
        <v>0</v>
      </c>
      <c r="F59" s="29">
        <f>SUM(F60:F62)</f>
        <v>0</v>
      </c>
      <c r="G59" s="29">
        <f>SUM(G60:G62)</f>
        <v>0</v>
      </c>
      <c r="H59" s="29">
        <f t="shared" ref="H59" si="12">SUM(H60:H62)</f>
        <v>0</v>
      </c>
    </row>
    <row r="60" spans="1:8" x14ac:dyDescent="0.2">
      <c r="A60" s="21"/>
      <c r="B60" s="22" t="s">
        <v>63</v>
      </c>
      <c r="C60" s="23">
        <v>0</v>
      </c>
      <c r="D60" s="23">
        <v>0</v>
      </c>
      <c r="E60" s="29">
        <f t="shared" ref="E60:E62" si="13">E61+E62+E63+E64+E65+E66+E67+E68+E69</f>
        <v>0</v>
      </c>
      <c r="F60" s="23">
        <v>0</v>
      </c>
      <c r="G60" s="23">
        <v>0</v>
      </c>
      <c r="H60" s="29">
        <f t="shared" ref="H60:H62" si="14">SUM(H61:H63)</f>
        <v>0</v>
      </c>
    </row>
    <row r="61" spans="1:8" x14ac:dyDescent="0.2">
      <c r="A61" s="21"/>
      <c r="B61" s="22" t="s">
        <v>64</v>
      </c>
      <c r="C61" s="23">
        <v>0</v>
      </c>
      <c r="D61" s="23">
        <v>0</v>
      </c>
      <c r="E61" s="29">
        <f t="shared" si="13"/>
        <v>0</v>
      </c>
      <c r="F61" s="23">
        <v>0</v>
      </c>
      <c r="G61" s="23">
        <v>0</v>
      </c>
      <c r="H61" s="29">
        <f t="shared" si="14"/>
        <v>0</v>
      </c>
    </row>
    <row r="62" spans="1:8" x14ac:dyDescent="0.2">
      <c r="A62" s="21"/>
      <c r="B62" s="22" t="s">
        <v>65</v>
      </c>
      <c r="C62" s="23">
        <v>0</v>
      </c>
      <c r="D62" s="23">
        <v>0</v>
      </c>
      <c r="E62" s="29">
        <f t="shared" si="13"/>
        <v>0</v>
      </c>
      <c r="F62" s="23">
        <v>0</v>
      </c>
      <c r="G62" s="23">
        <v>0</v>
      </c>
      <c r="H62" s="29">
        <f t="shared" si="14"/>
        <v>0</v>
      </c>
    </row>
    <row r="63" spans="1:8" s="30" customFormat="1" x14ac:dyDescent="0.2">
      <c r="A63" s="27" t="s">
        <v>66</v>
      </c>
      <c r="B63" s="28"/>
      <c r="C63" s="29">
        <f>SUM(C64:C71)</f>
        <v>0</v>
      </c>
      <c r="D63" s="29">
        <f>SUM(D64:D71)</f>
        <v>0</v>
      </c>
      <c r="E63" s="29">
        <f t="shared" ref="E63" si="15">SUM(E64:E71)</f>
        <v>0</v>
      </c>
      <c r="F63" s="29">
        <f>SUM(F64:F71)</f>
        <v>0</v>
      </c>
      <c r="G63" s="29">
        <f>SUM(G64:G71)</f>
        <v>0</v>
      </c>
      <c r="H63" s="29">
        <f t="shared" ref="H63" si="16">SUM(H64:H66)</f>
        <v>0</v>
      </c>
    </row>
    <row r="64" spans="1:8" x14ac:dyDescent="0.2">
      <c r="A64" s="21"/>
      <c r="B64" s="22" t="s">
        <v>67</v>
      </c>
      <c r="C64" s="23">
        <v>0</v>
      </c>
      <c r="D64" s="23">
        <v>0</v>
      </c>
      <c r="E64" s="29">
        <f t="shared" ref="E64:E71" si="17">E65+E66+E67+E68+E69+E70+E71+E72+E73</f>
        <v>0</v>
      </c>
      <c r="F64" s="23">
        <v>0</v>
      </c>
      <c r="G64" s="23">
        <v>0</v>
      </c>
      <c r="H64" s="29">
        <f t="shared" ref="H64:H71" si="18">SUM(H65:H67)</f>
        <v>0</v>
      </c>
    </row>
    <row r="65" spans="1:8" x14ac:dyDescent="0.2">
      <c r="A65" s="21"/>
      <c r="B65" s="22" t="s">
        <v>68</v>
      </c>
      <c r="C65" s="23">
        <v>0</v>
      </c>
      <c r="D65" s="23">
        <v>0</v>
      </c>
      <c r="E65" s="29">
        <f t="shared" si="17"/>
        <v>0</v>
      </c>
      <c r="F65" s="23">
        <v>0</v>
      </c>
      <c r="G65" s="23">
        <v>0</v>
      </c>
      <c r="H65" s="29">
        <f t="shared" si="18"/>
        <v>0</v>
      </c>
    </row>
    <row r="66" spans="1:8" x14ac:dyDescent="0.2">
      <c r="A66" s="21"/>
      <c r="B66" s="22" t="s">
        <v>69</v>
      </c>
      <c r="C66" s="23">
        <v>0</v>
      </c>
      <c r="D66" s="23">
        <v>0</v>
      </c>
      <c r="E66" s="29">
        <f t="shared" si="17"/>
        <v>0</v>
      </c>
      <c r="F66" s="23">
        <v>0</v>
      </c>
      <c r="G66" s="23">
        <v>0</v>
      </c>
      <c r="H66" s="29">
        <f t="shared" si="18"/>
        <v>0</v>
      </c>
    </row>
    <row r="67" spans="1:8" x14ac:dyDescent="0.2">
      <c r="A67" s="21"/>
      <c r="B67" s="22" t="s">
        <v>70</v>
      </c>
      <c r="C67" s="23">
        <v>0</v>
      </c>
      <c r="D67" s="23">
        <v>0</v>
      </c>
      <c r="E67" s="29">
        <f t="shared" si="17"/>
        <v>0</v>
      </c>
      <c r="F67" s="23">
        <v>0</v>
      </c>
      <c r="G67" s="23">
        <v>0</v>
      </c>
      <c r="H67" s="29">
        <f t="shared" si="18"/>
        <v>0</v>
      </c>
    </row>
    <row r="68" spans="1:8" x14ac:dyDescent="0.2">
      <c r="A68" s="21"/>
      <c r="B68" s="22" t="s">
        <v>71</v>
      </c>
      <c r="C68" s="23">
        <v>0</v>
      </c>
      <c r="D68" s="23">
        <v>0</v>
      </c>
      <c r="E68" s="29">
        <f t="shared" si="17"/>
        <v>0</v>
      </c>
      <c r="F68" s="23">
        <v>0</v>
      </c>
      <c r="G68" s="23">
        <v>0</v>
      </c>
      <c r="H68" s="29">
        <f t="shared" si="18"/>
        <v>0</v>
      </c>
    </row>
    <row r="69" spans="1:8" x14ac:dyDescent="0.2">
      <c r="A69" s="21"/>
      <c r="B69" s="22" t="s">
        <v>72</v>
      </c>
      <c r="C69" s="23">
        <v>0</v>
      </c>
      <c r="D69" s="23">
        <v>0</v>
      </c>
      <c r="E69" s="29">
        <f t="shared" si="17"/>
        <v>0</v>
      </c>
      <c r="F69" s="23">
        <v>0</v>
      </c>
      <c r="G69" s="23">
        <v>0</v>
      </c>
      <c r="H69" s="29">
        <f t="shared" si="18"/>
        <v>0</v>
      </c>
    </row>
    <row r="70" spans="1:8" x14ac:dyDescent="0.2">
      <c r="A70" s="21"/>
      <c r="B70" s="22" t="s">
        <v>73</v>
      </c>
      <c r="C70" s="23">
        <v>0</v>
      </c>
      <c r="D70" s="23">
        <v>0</v>
      </c>
      <c r="E70" s="29">
        <f t="shared" si="17"/>
        <v>0</v>
      </c>
      <c r="F70" s="23">
        <v>0</v>
      </c>
      <c r="G70" s="23">
        <v>0</v>
      </c>
      <c r="H70" s="29">
        <f t="shared" si="18"/>
        <v>0</v>
      </c>
    </row>
    <row r="71" spans="1:8" x14ac:dyDescent="0.2">
      <c r="A71" s="21"/>
      <c r="B71" s="22" t="s">
        <v>74</v>
      </c>
      <c r="C71" s="23">
        <v>0</v>
      </c>
      <c r="D71" s="23">
        <v>0</v>
      </c>
      <c r="E71" s="29">
        <f t="shared" si="17"/>
        <v>0</v>
      </c>
      <c r="F71" s="23">
        <v>0</v>
      </c>
      <c r="G71" s="23">
        <v>0</v>
      </c>
      <c r="H71" s="29">
        <f t="shared" si="18"/>
        <v>0</v>
      </c>
    </row>
    <row r="72" spans="1:8" s="30" customFormat="1" x14ac:dyDescent="0.2">
      <c r="A72" s="27" t="s">
        <v>75</v>
      </c>
      <c r="B72" s="28"/>
      <c r="C72" s="29">
        <f>SUM(C73:C75)</f>
        <v>0</v>
      </c>
      <c r="D72" s="29">
        <f>SUM(D73:D75)</f>
        <v>0</v>
      </c>
      <c r="E72" s="29">
        <f t="shared" ref="E72" si="19">SUM(E73:E75)</f>
        <v>0</v>
      </c>
      <c r="F72" s="29">
        <f>SUM(F73:F75)</f>
        <v>0</v>
      </c>
      <c r="G72" s="29">
        <f>SUM(G73:G75)</f>
        <v>0</v>
      </c>
      <c r="H72" s="29">
        <f t="shared" ref="H72" si="20">SUM(H73:H75)</f>
        <v>0</v>
      </c>
    </row>
    <row r="73" spans="1:8" x14ac:dyDescent="0.2">
      <c r="A73" s="21"/>
      <c r="B73" s="22" t="s">
        <v>76</v>
      </c>
      <c r="C73" s="23">
        <v>0</v>
      </c>
      <c r="D73" s="23">
        <v>0</v>
      </c>
      <c r="E73" s="29">
        <f t="shared" ref="E73:E75" si="21">E74+E75+E76+E77+E78+E79+E80+E81+E82</f>
        <v>0</v>
      </c>
      <c r="F73" s="23">
        <v>0</v>
      </c>
      <c r="G73" s="23">
        <v>0</v>
      </c>
      <c r="H73" s="29">
        <f t="shared" ref="H73:H75" si="22">SUM(H74:H76)</f>
        <v>0</v>
      </c>
    </row>
    <row r="74" spans="1:8" x14ac:dyDescent="0.2">
      <c r="A74" s="21"/>
      <c r="B74" s="22" t="s">
        <v>77</v>
      </c>
      <c r="C74" s="23">
        <v>0</v>
      </c>
      <c r="D74" s="23">
        <v>0</v>
      </c>
      <c r="E74" s="29">
        <f t="shared" si="21"/>
        <v>0</v>
      </c>
      <c r="F74" s="23">
        <v>0</v>
      </c>
      <c r="G74" s="23">
        <v>0</v>
      </c>
      <c r="H74" s="29">
        <f t="shared" si="22"/>
        <v>0</v>
      </c>
    </row>
    <row r="75" spans="1:8" x14ac:dyDescent="0.2">
      <c r="A75" s="21"/>
      <c r="B75" s="22" t="s">
        <v>78</v>
      </c>
      <c r="C75" s="23">
        <v>0</v>
      </c>
      <c r="D75" s="23">
        <v>0</v>
      </c>
      <c r="E75" s="29">
        <f t="shared" si="21"/>
        <v>0</v>
      </c>
      <c r="F75" s="23">
        <v>0</v>
      </c>
      <c r="G75" s="23">
        <v>0</v>
      </c>
      <c r="H75" s="29">
        <f t="shared" si="22"/>
        <v>0</v>
      </c>
    </row>
    <row r="76" spans="1:8" s="30" customFormat="1" x14ac:dyDescent="0.2">
      <c r="A76" s="27" t="s">
        <v>79</v>
      </c>
      <c r="B76" s="28"/>
      <c r="C76" s="29">
        <f>SUM(C77:C83)</f>
        <v>0</v>
      </c>
      <c r="D76" s="29">
        <f>SUM(D77:D83)</f>
        <v>0</v>
      </c>
      <c r="E76" s="29">
        <f t="shared" ref="E76" si="23">SUM(E77:E83)</f>
        <v>0</v>
      </c>
      <c r="F76" s="29">
        <f>SUM(F77:F83)</f>
        <v>0</v>
      </c>
      <c r="G76" s="29">
        <f>SUM(G77:G83)</f>
        <v>0</v>
      </c>
      <c r="H76" s="29">
        <f t="shared" ref="H76" si="24">SUM(H77:H79)</f>
        <v>0</v>
      </c>
    </row>
    <row r="77" spans="1:8" x14ac:dyDescent="0.2">
      <c r="A77" s="21"/>
      <c r="B77" s="22" t="s">
        <v>80</v>
      </c>
      <c r="C77" s="29">
        <v>0</v>
      </c>
      <c r="D77" s="29">
        <v>0</v>
      </c>
      <c r="E77" s="29">
        <f t="shared" ref="E77:E83" si="25">E78+E79+E80+E81+E82+E83+E84+E85+E86</f>
        <v>0</v>
      </c>
      <c r="F77" s="29">
        <v>0</v>
      </c>
      <c r="G77" s="29">
        <v>0</v>
      </c>
      <c r="H77" s="29">
        <f t="shared" ref="H77:H83" si="26">SUM(H78:H80)</f>
        <v>0</v>
      </c>
    </row>
    <row r="78" spans="1:8" x14ac:dyDescent="0.2">
      <c r="A78" s="21"/>
      <c r="B78" s="22" t="s">
        <v>81</v>
      </c>
      <c r="C78" s="29">
        <v>0</v>
      </c>
      <c r="D78" s="29">
        <v>0</v>
      </c>
      <c r="E78" s="29">
        <f t="shared" si="25"/>
        <v>0</v>
      </c>
      <c r="F78" s="29">
        <v>0</v>
      </c>
      <c r="G78" s="29">
        <v>0</v>
      </c>
      <c r="H78" s="29">
        <f t="shared" si="26"/>
        <v>0</v>
      </c>
    </row>
    <row r="79" spans="1:8" x14ac:dyDescent="0.2">
      <c r="A79" s="21"/>
      <c r="B79" s="22" t="s">
        <v>82</v>
      </c>
      <c r="C79" s="29">
        <v>0</v>
      </c>
      <c r="D79" s="29">
        <v>0</v>
      </c>
      <c r="E79" s="29">
        <f t="shared" si="25"/>
        <v>0</v>
      </c>
      <c r="F79" s="29">
        <v>0</v>
      </c>
      <c r="G79" s="29">
        <v>0</v>
      </c>
      <c r="H79" s="29">
        <f t="shared" si="26"/>
        <v>0</v>
      </c>
    </row>
    <row r="80" spans="1:8" x14ac:dyDescent="0.2">
      <c r="A80" s="21"/>
      <c r="B80" s="22" t="s">
        <v>83</v>
      </c>
      <c r="C80" s="29">
        <v>0</v>
      </c>
      <c r="D80" s="29">
        <v>0</v>
      </c>
      <c r="E80" s="29">
        <f t="shared" si="25"/>
        <v>0</v>
      </c>
      <c r="F80" s="29">
        <v>0</v>
      </c>
      <c r="G80" s="29">
        <v>0</v>
      </c>
      <c r="H80" s="29">
        <f t="shared" si="26"/>
        <v>0</v>
      </c>
    </row>
    <row r="81" spans="1:8" x14ac:dyDescent="0.2">
      <c r="A81" s="21"/>
      <c r="B81" s="22" t="s">
        <v>84</v>
      </c>
      <c r="C81" s="29">
        <v>0</v>
      </c>
      <c r="D81" s="29">
        <v>0</v>
      </c>
      <c r="E81" s="29">
        <f t="shared" si="25"/>
        <v>0</v>
      </c>
      <c r="F81" s="29">
        <v>0</v>
      </c>
      <c r="G81" s="29">
        <v>0</v>
      </c>
      <c r="H81" s="29">
        <f t="shared" si="26"/>
        <v>0</v>
      </c>
    </row>
    <row r="82" spans="1:8" x14ac:dyDescent="0.2">
      <c r="A82" s="21"/>
      <c r="B82" s="22" t="s">
        <v>85</v>
      </c>
      <c r="C82" s="29">
        <v>0</v>
      </c>
      <c r="D82" s="29">
        <v>0</v>
      </c>
      <c r="E82" s="29">
        <f t="shared" si="25"/>
        <v>0</v>
      </c>
      <c r="F82" s="29">
        <v>0</v>
      </c>
      <c r="G82" s="29">
        <v>0</v>
      </c>
      <c r="H82" s="29">
        <f t="shared" si="26"/>
        <v>0</v>
      </c>
    </row>
    <row r="83" spans="1:8" x14ac:dyDescent="0.2">
      <c r="A83" s="21"/>
      <c r="B83" s="22" t="s">
        <v>86</v>
      </c>
      <c r="C83" s="29">
        <v>0</v>
      </c>
      <c r="D83" s="29">
        <v>0</v>
      </c>
      <c r="E83" s="29">
        <f t="shared" si="25"/>
        <v>0</v>
      </c>
      <c r="F83" s="29">
        <v>0</v>
      </c>
      <c r="G83" s="29">
        <v>0</v>
      </c>
      <c r="H83" s="29">
        <f t="shared" si="26"/>
        <v>0</v>
      </c>
    </row>
    <row r="84" spans="1:8" ht="12.75" thickBot="1" x14ac:dyDescent="0.25">
      <c r="A84" s="31"/>
      <c r="B84" s="32"/>
      <c r="C84" s="33"/>
      <c r="D84" s="34"/>
      <c r="E84" s="34"/>
      <c r="F84" s="34"/>
      <c r="G84" s="34"/>
      <c r="H84" s="34"/>
    </row>
    <row r="85" spans="1:8" ht="12.75" thickBot="1" x14ac:dyDescent="0.25">
      <c r="A85" s="35"/>
      <c r="C85" s="36"/>
      <c r="D85" s="36"/>
      <c r="E85" s="36"/>
      <c r="F85" s="36"/>
      <c r="G85" s="36"/>
      <c r="H85" s="36"/>
    </row>
    <row r="86" spans="1:8" x14ac:dyDescent="0.2">
      <c r="A86" s="37"/>
      <c r="B86" s="38"/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</row>
    <row r="87" spans="1:8" x14ac:dyDescent="0.2">
      <c r="A87" s="24" t="s">
        <v>87</v>
      </c>
      <c r="B87" s="25"/>
      <c r="C87" s="40"/>
      <c r="D87" s="40"/>
      <c r="E87" s="40"/>
      <c r="F87" s="40"/>
      <c r="G87" s="40"/>
      <c r="H87" s="40"/>
    </row>
    <row r="88" spans="1:8" x14ac:dyDescent="0.2">
      <c r="A88" s="41" t="s">
        <v>14</v>
      </c>
      <c r="B88" s="42"/>
      <c r="C88" s="23">
        <v>0</v>
      </c>
      <c r="D88" s="43">
        <v>0</v>
      </c>
      <c r="E88" s="43">
        <v>0</v>
      </c>
      <c r="F88" s="43">
        <v>0</v>
      </c>
      <c r="G88" s="43">
        <v>0</v>
      </c>
      <c r="H88" s="43">
        <v>0</v>
      </c>
    </row>
    <row r="89" spans="1:8" x14ac:dyDescent="0.2">
      <c r="A89" s="21"/>
      <c r="B89" s="44" t="s">
        <v>15</v>
      </c>
      <c r="C89" s="2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</row>
    <row r="90" spans="1:8" x14ac:dyDescent="0.2">
      <c r="A90" s="21"/>
      <c r="B90" s="44" t="s">
        <v>16</v>
      </c>
      <c r="C90" s="23">
        <v>0</v>
      </c>
      <c r="D90" s="43">
        <v>0</v>
      </c>
      <c r="E90" s="43">
        <v>0</v>
      </c>
      <c r="F90" s="43">
        <v>0</v>
      </c>
      <c r="G90" s="43">
        <v>0</v>
      </c>
      <c r="H90" s="43">
        <v>0</v>
      </c>
    </row>
    <row r="91" spans="1:8" x14ac:dyDescent="0.2">
      <c r="A91" s="21"/>
      <c r="B91" s="44" t="s">
        <v>17</v>
      </c>
      <c r="C91" s="2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</row>
    <row r="92" spans="1:8" x14ac:dyDescent="0.2">
      <c r="A92" s="21"/>
      <c r="B92" s="44" t="s">
        <v>18</v>
      </c>
      <c r="C92" s="23">
        <v>0</v>
      </c>
      <c r="D92" s="43">
        <v>0</v>
      </c>
      <c r="E92" s="43">
        <v>0</v>
      </c>
      <c r="F92" s="43">
        <v>0</v>
      </c>
      <c r="G92" s="43">
        <v>0</v>
      </c>
      <c r="H92" s="43">
        <v>0</v>
      </c>
    </row>
    <row r="93" spans="1:8" x14ac:dyDescent="0.2">
      <c r="A93" s="21"/>
      <c r="B93" s="44" t="s">
        <v>19</v>
      </c>
      <c r="C93" s="23">
        <v>0</v>
      </c>
      <c r="D93" s="43">
        <v>0</v>
      </c>
      <c r="E93" s="43">
        <v>0</v>
      </c>
      <c r="F93" s="43">
        <v>0</v>
      </c>
      <c r="G93" s="43">
        <v>0</v>
      </c>
      <c r="H93" s="43">
        <v>0</v>
      </c>
    </row>
    <row r="94" spans="1:8" x14ac:dyDescent="0.2">
      <c r="A94" s="21"/>
      <c r="B94" s="44" t="s">
        <v>20</v>
      </c>
      <c r="C94" s="23">
        <v>0</v>
      </c>
      <c r="D94" s="43">
        <v>0</v>
      </c>
      <c r="E94" s="43">
        <v>0</v>
      </c>
      <c r="F94" s="43">
        <v>0</v>
      </c>
      <c r="G94" s="43">
        <v>0</v>
      </c>
      <c r="H94" s="43">
        <v>0</v>
      </c>
    </row>
    <row r="95" spans="1:8" x14ac:dyDescent="0.2">
      <c r="A95" s="21"/>
      <c r="B95" s="44" t="s">
        <v>21</v>
      </c>
      <c r="C95" s="2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</row>
    <row r="96" spans="1:8" x14ac:dyDescent="0.2">
      <c r="A96" s="41" t="s">
        <v>22</v>
      </c>
      <c r="B96" s="42"/>
      <c r="C96" s="2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</row>
    <row r="97" spans="1:8" x14ac:dyDescent="0.2">
      <c r="A97" s="21"/>
      <c r="B97" s="44" t="s">
        <v>23</v>
      </c>
      <c r="C97" s="2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</row>
    <row r="98" spans="1:8" x14ac:dyDescent="0.2">
      <c r="A98" s="21"/>
      <c r="B98" s="44" t="s">
        <v>24</v>
      </c>
      <c r="C98" s="23">
        <v>0</v>
      </c>
      <c r="D98" s="43">
        <v>0</v>
      </c>
      <c r="E98" s="43">
        <v>0</v>
      </c>
      <c r="F98" s="43">
        <v>0</v>
      </c>
      <c r="G98" s="43">
        <v>0</v>
      </c>
      <c r="H98" s="43">
        <v>0</v>
      </c>
    </row>
    <row r="99" spans="1:8" x14ac:dyDescent="0.2">
      <c r="A99" s="21"/>
      <c r="B99" s="44" t="s">
        <v>25</v>
      </c>
      <c r="C99" s="2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</row>
    <row r="100" spans="1:8" x14ac:dyDescent="0.2">
      <c r="A100" s="21"/>
      <c r="B100" s="44" t="s">
        <v>26</v>
      </c>
      <c r="C100" s="2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</row>
    <row r="101" spans="1:8" x14ac:dyDescent="0.2">
      <c r="A101" s="21"/>
      <c r="B101" s="44" t="s">
        <v>27</v>
      </c>
      <c r="C101" s="2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</row>
    <row r="102" spans="1:8" x14ac:dyDescent="0.2">
      <c r="A102" s="21"/>
      <c r="B102" s="44" t="s">
        <v>28</v>
      </c>
      <c r="C102" s="2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</row>
    <row r="103" spans="1:8" x14ac:dyDescent="0.2">
      <c r="A103" s="21"/>
      <c r="B103" s="44" t="s">
        <v>29</v>
      </c>
      <c r="C103" s="23">
        <v>0</v>
      </c>
      <c r="D103" s="43">
        <v>0</v>
      </c>
      <c r="E103" s="43">
        <v>0</v>
      </c>
      <c r="F103" s="43">
        <v>0</v>
      </c>
      <c r="G103" s="43">
        <v>0</v>
      </c>
      <c r="H103" s="43">
        <v>0</v>
      </c>
    </row>
    <row r="104" spans="1:8" x14ac:dyDescent="0.2">
      <c r="A104" s="21"/>
      <c r="B104" s="44" t="s">
        <v>30</v>
      </c>
      <c r="C104" s="2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0</v>
      </c>
    </row>
    <row r="105" spans="1:8" x14ac:dyDescent="0.2">
      <c r="A105" s="21"/>
      <c r="B105" s="44" t="s">
        <v>31</v>
      </c>
      <c r="C105" s="2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</row>
    <row r="106" spans="1:8" x14ac:dyDescent="0.2">
      <c r="A106" s="41" t="s">
        <v>32</v>
      </c>
      <c r="B106" s="42"/>
      <c r="C106" s="23">
        <v>0</v>
      </c>
      <c r="D106" s="43">
        <v>0</v>
      </c>
      <c r="E106" s="43">
        <v>0</v>
      </c>
      <c r="F106" s="43">
        <v>0</v>
      </c>
      <c r="G106" s="43">
        <v>0</v>
      </c>
      <c r="H106" s="43">
        <v>0</v>
      </c>
    </row>
    <row r="107" spans="1:8" x14ac:dyDescent="0.2">
      <c r="A107" s="21"/>
      <c r="B107" s="44" t="s">
        <v>33</v>
      </c>
      <c r="C107" s="2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</row>
    <row r="108" spans="1:8" x14ac:dyDescent="0.2">
      <c r="A108" s="21"/>
      <c r="B108" s="44" t="s">
        <v>34</v>
      </c>
      <c r="C108" s="2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0</v>
      </c>
    </row>
    <row r="109" spans="1:8" x14ac:dyDescent="0.2">
      <c r="A109" s="21"/>
      <c r="B109" s="44" t="s">
        <v>35</v>
      </c>
      <c r="C109" s="23">
        <v>0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</row>
    <row r="110" spans="1:8" x14ac:dyDescent="0.2">
      <c r="A110" s="21"/>
      <c r="B110" s="44" t="s">
        <v>36</v>
      </c>
      <c r="C110" s="2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</row>
    <row r="111" spans="1:8" x14ac:dyDescent="0.2">
      <c r="A111" s="21"/>
      <c r="B111" s="44" t="s">
        <v>37</v>
      </c>
      <c r="C111" s="2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</row>
    <row r="112" spans="1:8" x14ac:dyDescent="0.2">
      <c r="A112" s="21"/>
      <c r="B112" s="44" t="s">
        <v>38</v>
      </c>
      <c r="C112" s="23">
        <v>0</v>
      </c>
      <c r="D112" s="43">
        <v>0</v>
      </c>
      <c r="E112" s="43">
        <v>0</v>
      </c>
      <c r="F112" s="43">
        <v>0</v>
      </c>
      <c r="G112" s="43">
        <v>0</v>
      </c>
      <c r="H112" s="43">
        <v>0</v>
      </c>
    </row>
    <row r="113" spans="1:8" x14ac:dyDescent="0.2">
      <c r="A113" s="21"/>
      <c r="B113" s="44" t="s">
        <v>39</v>
      </c>
      <c r="C113" s="2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</row>
    <row r="114" spans="1:8" x14ac:dyDescent="0.2">
      <c r="A114" s="21"/>
      <c r="B114" s="44" t="s">
        <v>40</v>
      </c>
      <c r="C114" s="23">
        <v>0</v>
      </c>
      <c r="D114" s="43">
        <v>0</v>
      </c>
      <c r="E114" s="43">
        <v>0</v>
      </c>
      <c r="F114" s="43">
        <v>0</v>
      </c>
      <c r="G114" s="43">
        <v>0</v>
      </c>
      <c r="H114" s="43">
        <v>0</v>
      </c>
    </row>
    <row r="115" spans="1:8" x14ac:dyDescent="0.2">
      <c r="A115" s="21"/>
      <c r="B115" s="44" t="s">
        <v>41</v>
      </c>
      <c r="C115" s="2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</row>
    <row r="116" spans="1:8" x14ac:dyDescent="0.2">
      <c r="A116" s="41" t="s">
        <v>42</v>
      </c>
      <c r="B116" s="42"/>
      <c r="C116" s="2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</row>
    <row r="117" spans="1:8" x14ac:dyDescent="0.2">
      <c r="A117" s="21"/>
      <c r="B117" s="44" t="s">
        <v>43</v>
      </c>
      <c r="C117" s="2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</row>
    <row r="118" spans="1:8" x14ac:dyDescent="0.2">
      <c r="A118" s="21"/>
      <c r="B118" s="44" t="s">
        <v>44</v>
      </c>
      <c r="C118" s="2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</row>
    <row r="119" spans="1:8" x14ac:dyDescent="0.2">
      <c r="A119" s="21"/>
      <c r="B119" s="44" t="s">
        <v>45</v>
      </c>
      <c r="C119" s="23">
        <v>0</v>
      </c>
      <c r="D119" s="43">
        <v>0</v>
      </c>
      <c r="E119" s="43">
        <v>0</v>
      </c>
      <c r="F119" s="43">
        <v>0</v>
      </c>
      <c r="G119" s="43">
        <v>0</v>
      </c>
      <c r="H119" s="43">
        <v>0</v>
      </c>
    </row>
    <row r="120" spans="1:8" x14ac:dyDescent="0.2">
      <c r="A120" s="21"/>
      <c r="B120" s="44" t="s">
        <v>46</v>
      </c>
      <c r="C120" s="23">
        <v>0</v>
      </c>
      <c r="D120" s="43">
        <v>0</v>
      </c>
      <c r="E120" s="43">
        <v>0</v>
      </c>
      <c r="F120" s="43">
        <v>0</v>
      </c>
      <c r="G120" s="43">
        <v>0</v>
      </c>
      <c r="H120" s="43">
        <v>0</v>
      </c>
    </row>
    <row r="121" spans="1:8" x14ac:dyDescent="0.2">
      <c r="A121" s="21"/>
      <c r="B121" s="44" t="s">
        <v>47</v>
      </c>
      <c r="C121" s="2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</row>
    <row r="122" spans="1:8" x14ac:dyDescent="0.2">
      <c r="A122" s="21"/>
      <c r="B122" s="44" t="s">
        <v>48</v>
      </c>
      <c r="C122" s="23">
        <v>0</v>
      </c>
      <c r="D122" s="43">
        <v>0</v>
      </c>
      <c r="E122" s="43">
        <v>0</v>
      </c>
      <c r="F122" s="43">
        <v>0</v>
      </c>
      <c r="G122" s="43">
        <v>0</v>
      </c>
      <c r="H122" s="43">
        <v>0</v>
      </c>
    </row>
    <row r="123" spans="1:8" x14ac:dyDescent="0.2">
      <c r="A123" s="21"/>
      <c r="B123" s="44" t="s">
        <v>49</v>
      </c>
      <c r="C123" s="2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</row>
    <row r="124" spans="1:8" x14ac:dyDescent="0.2">
      <c r="A124" s="21"/>
      <c r="B124" s="44" t="s">
        <v>50</v>
      </c>
      <c r="C124" s="23">
        <v>0</v>
      </c>
      <c r="D124" s="43">
        <v>0</v>
      </c>
      <c r="E124" s="43">
        <v>0</v>
      </c>
      <c r="F124" s="43">
        <v>0</v>
      </c>
      <c r="G124" s="43">
        <v>0</v>
      </c>
      <c r="H124" s="43">
        <v>0</v>
      </c>
    </row>
    <row r="125" spans="1:8" x14ac:dyDescent="0.2">
      <c r="A125" s="21"/>
      <c r="B125" s="44" t="s">
        <v>51</v>
      </c>
      <c r="C125" s="2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</row>
    <row r="126" spans="1:8" x14ac:dyDescent="0.2">
      <c r="A126" s="41" t="s">
        <v>52</v>
      </c>
      <c r="B126" s="42"/>
      <c r="C126" s="23">
        <v>0</v>
      </c>
      <c r="D126" s="43">
        <v>0</v>
      </c>
      <c r="E126" s="43">
        <v>0</v>
      </c>
      <c r="F126" s="43">
        <v>0</v>
      </c>
      <c r="G126" s="43">
        <v>0</v>
      </c>
      <c r="H126" s="43">
        <v>0</v>
      </c>
    </row>
    <row r="127" spans="1:8" x14ac:dyDescent="0.2">
      <c r="A127" s="21"/>
      <c r="B127" s="44" t="s">
        <v>53</v>
      </c>
      <c r="C127" s="2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</row>
    <row r="128" spans="1:8" x14ac:dyDescent="0.2">
      <c r="A128" s="21"/>
      <c r="B128" s="44" t="s">
        <v>54</v>
      </c>
      <c r="C128" s="23">
        <v>0</v>
      </c>
      <c r="D128" s="43">
        <v>0</v>
      </c>
      <c r="E128" s="43">
        <v>0</v>
      </c>
      <c r="F128" s="43">
        <v>0</v>
      </c>
      <c r="G128" s="43">
        <v>0</v>
      </c>
      <c r="H128" s="43">
        <v>0</v>
      </c>
    </row>
    <row r="129" spans="1:8" x14ac:dyDescent="0.2">
      <c r="A129" s="21"/>
      <c r="B129" s="44" t="s">
        <v>55</v>
      </c>
      <c r="C129" s="23">
        <v>0</v>
      </c>
      <c r="D129" s="43">
        <v>0</v>
      </c>
      <c r="E129" s="43">
        <v>0</v>
      </c>
      <c r="F129" s="43">
        <v>0</v>
      </c>
      <c r="G129" s="43">
        <v>0</v>
      </c>
      <c r="H129" s="43">
        <v>0</v>
      </c>
    </row>
    <row r="130" spans="1:8" x14ac:dyDescent="0.2">
      <c r="A130" s="21"/>
      <c r="B130" s="44" t="s">
        <v>56</v>
      </c>
      <c r="C130" s="2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</row>
    <row r="131" spans="1:8" x14ac:dyDescent="0.2">
      <c r="A131" s="21"/>
      <c r="B131" s="44" t="s">
        <v>57</v>
      </c>
      <c r="C131" s="23">
        <v>0</v>
      </c>
      <c r="D131" s="43">
        <v>0</v>
      </c>
      <c r="E131" s="43">
        <v>0</v>
      </c>
      <c r="F131" s="43">
        <v>0</v>
      </c>
      <c r="G131" s="43">
        <v>0</v>
      </c>
      <c r="H131" s="43">
        <v>0</v>
      </c>
    </row>
    <row r="132" spans="1:8" x14ac:dyDescent="0.2">
      <c r="A132" s="21"/>
      <c r="B132" s="44" t="s">
        <v>58</v>
      </c>
      <c r="C132" s="2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</row>
    <row r="133" spans="1:8" x14ac:dyDescent="0.2">
      <c r="A133" s="21"/>
      <c r="B133" s="44" t="s">
        <v>59</v>
      </c>
      <c r="C133" s="2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</row>
    <row r="134" spans="1:8" x14ac:dyDescent="0.2">
      <c r="A134" s="21"/>
      <c r="B134" s="44" t="s">
        <v>60</v>
      </c>
      <c r="C134" s="2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</row>
    <row r="135" spans="1:8" x14ac:dyDescent="0.2">
      <c r="A135" s="21"/>
      <c r="B135" s="44" t="s">
        <v>61</v>
      </c>
      <c r="C135" s="2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</row>
    <row r="136" spans="1:8" x14ac:dyDescent="0.2">
      <c r="A136" s="41" t="s">
        <v>62</v>
      </c>
      <c r="B136" s="42"/>
      <c r="C136" s="2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</row>
    <row r="137" spans="1:8" x14ac:dyDescent="0.2">
      <c r="A137" s="21"/>
      <c r="B137" s="44" t="s">
        <v>63</v>
      </c>
      <c r="C137" s="2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</row>
    <row r="138" spans="1:8" x14ac:dyDescent="0.2">
      <c r="A138" s="21"/>
      <c r="B138" s="44" t="s">
        <v>64</v>
      </c>
      <c r="C138" s="23">
        <v>0</v>
      </c>
      <c r="D138" s="43">
        <v>0</v>
      </c>
      <c r="E138" s="43">
        <v>0</v>
      </c>
      <c r="F138" s="43">
        <v>0</v>
      </c>
      <c r="G138" s="43">
        <v>0</v>
      </c>
      <c r="H138" s="43">
        <v>0</v>
      </c>
    </row>
    <row r="139" spans="1:8" x14ac:dyDescent="0.2">
      <c r="A139" s="21"/>
      <c r="B139" s="44" t="s">
        <v>65</v>
      </c>
      <c r="C139" s="23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0</v>
      </c>
    </row>
    <row r="140" spans="1:8" x14ac:dyDescent="0.2">
      <c r="A140" s="41" t="s">
        <v>66</v>
      </c>
      <c r="B140" s="42"/>
      <c r="C140" s="2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0</v>
      </c>
    </row>
    <row r="141" spans="1:8" x14ac:dyDescent="0.2">
      <c r="A141" s="21"/>
      <c r="B141" s="44" t="s">
        <v>67</v>
      </c>
      <c r="C141" s="23">
        <v>0</v>
      </c>
      <c r="D141" s="43">
        <v>0</v>
      </c>
      <c r="E141" s="43">
        <v>0</v>
      </c>
      <c r="F141" s="43">
        <v>0</v>
      </c>
      <c r="G141" s="43">
        <v>0</v>
      </c>
      <c r="H141" s="43">
        <v>0</v>
      </c>
    </row>
    <row r="142" spans="1:8" x14ac:dyDescent="0.2">
      <c r="A142" s="21"/>
      <c r="B142" s="44" t="s">
        <v>68</v>
      </c>
      <c r="C142" s="23">
        <v>0</v>
      </c>
      <c r="D142" s="43">
        <v>0</v>
      </c>
      <c r="E142" s="43">
        <v>0</v>
      </c>
      <c r="F142" s="43">
        <v>0</v>
      </c>
      <c r="G142" s="43">
        <v>0</v>
      </c>
      <c r="H142" s="43">
        <v>0</v>
      </c>
    </row>
    <row r="143" spans="1:8" x14ac:dyDescent="0.2">
      <c r="A143" s="21"/>
      <c r="B143" s="44" t="s">
        <v>69</v>
      </c>
      <c r="C143" s="2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</row>
    <row r="144" spans="1:8" x14ac:dyDescent="0.2">
      <c r="A144" s="21"/>
      <c r="B144" s="44" t="s">
        <v>70</v>
      </c>
      <c r="C144" s="2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</row>
    <row r="145" spans="1:8" x14ac:dyDescent="0.2">
      <c r="A145" s="21"/>
      <c r="B145" s="44" t="s">
        <v>71</v>
      </c>
      <c r="C145" s="23">
        <v>0</v>
      </c>
      <c r="D145" s="43">
        <v>0</v>
      </c>
      <c r="E145" s="43">
        <v>0</v>
      </c>
      <c r="F145" s="43">
        <v>0</v>
      </c>
      <c r="G145" s="43">
        <v>0</v>
      </c>
      <c r="H145" s="43">
        <v>0</v>
      </c>
    </row>
    <row r="146" spans="1:8" x14ac:dyDescent="0.2">
      <c r="A146" s="21"/>
      <c r="B146" s="44" t="s">
        <v>72</v>
      </c>
      <c r="C146" s="2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</row>
    <row r="147" spans="1:8" x14ac:dyDescent="0.2">
      <c r="A147" s="21"/>
      <c r="B147" s="44" t="s">
        <v>73</v>
      </c>
      <c r="C147" s="23">
        <v>0</v>
      </c>
      <c r="D147" s="43">
        <v>0</v>
      </c>
      <c r="E147" s="43">
        <v>0</v>
      </c>
      <c r="F147" s="43">
        <v>0</v>
      </c>
      <c r="G147" s="43">
        <v>0</v>
      </c>
      <c r="H147" s="43">
        <v>0</v>
      </c>
    </row>
    <row r="148" spans="1:8" x14ac:dyDescent="0.2">
      <c r="A148" s="21"/>
      <c r="B148" s="44" t="s">
        <v>74</v>
      </c>
      <c r="C148" s="23">
        <v>0</v>
      </c>
      <c r="D148" s="43">
        <v>0</v>
      </c>
      <c r="E148" s="43">
        <v>0</v>
      </c>
      <c r="F148" s="43">
        <v>0</v>
      </c>
      <c r="G148" s="43">
        <v>0</v>
      </c>
      <c r="H148" s="43">
        <v>0</v>
      </c>
    </row>
    <row r="149" spans="1:8" x14ac:dyDescent="0.2">
      <c r="A149" s="41" t="s">
        <v>75</v>
      </c>
      <c r="B149" s="42"/>
      <c r="C149" s="23">
        <v>0</v>
      </c>
      <c r="D149" s="43">
        <v>0</v>
      </c>
      <c r="E149" s="43">
        <v>0</v>
      </c>
      <c r="F149" s="43">
        <v>0</v>
      </c>
      <c r="G149" s="43">
        <v>0</v>
      </c>
      <c r="H149" s="43">
        <v>0</v>
      </c>
    </row>
    <row r="150" spans="1:8" x14ac:dyDescent="0.2">
      <c r="A150" s="21"/>
      <c r="B150" s="44" t="s">
        <v>76</v>
      </c>
      <c r="C150" s="2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</row>
    <row r="151" spans="1:8" x14ac:dyDescent="0.2">
      <c r="A151" s="21"/>
      <c r="B151" s="44" t="s">
        <v>77</v>
      </c>
      <c r="C151" s="2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</row>
    <row r="152" spans="1:8" x14ac:dyDescent="0.2">
      <c r="A152" s="21"/>
      <c r="B152" s="44" t="s">
        <v>78</v>
      </c>
      <c r="C152" s="23">
        <v>0</v>
      </c>
      <c r="D152" s="43">
        <v>0</v>
      </c>
      <c r="E152" s="43">
        <v>0</v>
      </c>
      <c r="F152" s="43">
        <v>0</v>
      </c>
      <c r="G152" s="43">
        <v>0</v>
      </c>
      <c r="H152" s="43">
        <v>0</v>
      </c>
    </row>
    <row r="153" spans="1:8" x14ac:dyDescent="0.2">
      <c r="A153" s="41" t="s">
        <v>79</v>
      </c>
      <c r="B153" s="42"/>
      <c r="C153" s="23">
        <v>0</v>
      </c>
      <c r="D153" s="43">
        <v>0</v>
      </c>
      <c r="E153" s="43">
        <v>0</v>
      </c>
      <c r="F153" s="43">
        <v>0</v>
      </c>
      <c r="G153" s="43">
        <v>0</v>
      </c>
      <c r="H153" s="43">
        <v>0</v>
      </c>
    </row>
    <row r="154" spans="1:8" x14ac:dyDescent="0.2">
      <c r="A154" s="21"/>
      <c r="B154" s="44" t="s">
        <v>80</v>
      </c>
      <c r="C154" s="2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</row>
    <row r="155" spans="1:8" x14ac:dyDescent="0.2">
      <c r="A155" s="21"/>
      <c r="B155" s="44" t="s">
        <v>81</v>
      </c>
      <c r="C155" s="23">
        <v>0</v>
      </c>
      <c r="D155" s="43">
        <v>0</v>
      </c>
      <c r="E155" s="43">
        <v>0</v>
      </c>
      <c r="F155" s="43">
        <v>0</v>
      </c>
      <c r="G155" s="43">
        <v>0</v>
      </c>
      <c r="H155" s="43">
        <v>0</v>
      </c>
    </row>
    <row r="156" spans="1:8" x14ac:dyDescent="0.2">
      <c r="A156" s="21"/>
      <c r="B156" s="44" t="s">
        <v>82</v>
      </c>
      <c r="C156" s="23">
        <v>0</v>
      </c>
      <c r="D156" s="43">
        <v>0</v>
      </c>
      <c r="E156" s="43">
        <v>0</v>
      </c>
      <c r="F156" s="43">
        <v>0</v>
      </c>
      <c r="G156" s="43">
        <v>0</v>
      </c>
      <c r="H156" s="43">
        <v>0</v>
      </c>
    </row>
    <row r="157" spans="1:8" x14ac:dyDescent="0.2">
      <c r="A157" s="21"/>
      <c r="B157" s="44" t="s">
        <v>83</v>
      </c>
      <c r="C157" s="2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</row>
    <row r="158" spans="1:8" x14ac:dyDescent="0.2">
      <c r="A158" s="21"/>
      <c r="B158" s="44" t="s">
        <v>84</v>
      </c>
      <c r="C158" s="23">
        <v>0</v>
      </c>
      <c r="D158" s="43">
        <v>0</v>
      </c>
      <c r="E158" s="43">
        <v>0</v>
      </c>
      <c r="F158" s="43">
        <v>0</v>
      </c>
      <c r="G158" s="43">
        <v>0</v>
      </c>
      <c r="H158" s="43">
        <v>0</v>
      </c>
    </row>
    <row r="159" spans="1:8" x14ac:dyDescent="0.2">
      <c r="A159" s="21"/>
      <c r="B159" s="44" t="s">
        <v>85</v>
      </c>
      <c r="C159" s="2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</row>
    <row r="160" spans="1:8" x14ac:dyDescent="0.2">
      <c r="A160" s="21"/>
      <c r="B160" s="44" t="s">
        <v>86</v>
      </c>
      <c r="C160" s="2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</row>
    <row r="161" spans="1:8" x14ac:dyDescent="0.2">
      <c r="A161" s="21"/>
      <c r="B161" s="44"/>
      <c r="C161" s="45"/>
      <c r="D161" s="46"/>
      <c r="E161" s="46"/>
      <c r="F161" s="46"/>
      <c r="G161" s="46"/>
      <c r="H161" s="46"/>
    </row>
    <row r="162" spans="1:8" x14ac:dyDescent="0.2">
      <c r="A162" s="24" t="s">
        <v>88</v>
      </c>
      <c r="B162" s="25"/>
      <c r="C162" s="26">
        <f>C86+C10</f>
        <v>48848117</v>
      </c>
      <c r="D162" s="26">
        <f t="shared" ref="D162:H162" si="27">D86+D10</f>
        <v>0</v>
      </c>
      <c r="E162" s="26">
        <f t="shared" si="27"/>
        <v>48848117</v>
      </c>
      <c r="F162" s="26">
        <f t="shared" si="27"/>
        <v>9051677.7200000007</v>
      </c>
      <c r="G162" s="26">
        <f t="shared" si="27"/>
        <v>9049759.6999999993</v>
      </c>
      <c r="H162" s="26">
        <f t="shared" si="27"/>
        <v>39796439.280000001</v>
      </c>
    </row>
    <row r="163" spans="1:8" ht="12.75" thickBot="1" x14ac:dyDescent="0.25">
      <c r="A163" s="47"/>
      <c r="B163" s="48"/>
      <c r="C163" s="49"/>
      <c r="D163" s="50"/>
      <c r="E163" s="50"/>
      <c r="F163" s="50"/>
      <c r="G163" s="50"/>
      <c r="H163" s="50"/>
    </row>
    <row r="164" spans="1:8" x14ac:dyDescent="0.2">
      <c r="A164" s="51"/>
    </row>
  </sheetData>
  <mergeCells count="37">
    <mergeCell ref="A136:B136"/>
    <mergeCell ref="A140:B140"/>
    <mergeCell ref="A149:B149"/>
    <mergeCell ref="A153:B153"/>
    <mergeCell ref="A162:B162"/>
    <mergeCell ref="A87:B87"/>
    <mergeCell ref="A88:B88"/>
    <mergeCell ref="A96:B96"/>
    <mergeCell ref="A106:B106"/>
    <mergeCell ref="A116:B116"/>
    <mergeCell ref="A126:B126"/>
    <mergeCell ref="C86:C87"/>
    <mergeCell ref="D86:D87"/>
    <mergeCell ref="E86:E87"/>
    <mergeCell ref="F86:F87"/>
    <mergeCell ref="G86:G87"/>
    <mergeCell ref="H86:H87"/>
    <mergeCell ref="A59:B59"/>
    <mergeCell ref="A63:B63"/>
    <mergeCell ref="A72:B72"/>
    <mergeCell ref="A76:B76"/>
    <mergeCell ref="A84:B84"/>
    <mergeCell ref="A86:B86"/>
    <mergeCell ref="A10:B10"/>
    <mergeCell ref="A11:B11"/>
    <mergeCell ref="A19:B19"/>
    <mergeCell ref="A29:B29"/>
    <mergeCell ref="A39:B39"/>
    <mergeCell ref="A49:B49"/>
    <mergeCell ref="A2:H2"/>
    <mergeCell ref="A3:H3"/>
    <mergeCell ref="A4:H4"/>
    <mergeCell ref="A5:H5"/>
    <mergeCell ref="A6:H6"/>
    <mergeCell ref="A7:B8"/>
    <mergeCell ref="C7:G7"/>
    <mergeCell ref="H7:H8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2021-04-30T19:19:43Z</dcterms:created>
  <dcterms:modified xsi:type="dcterms:W3CDTF">2021-04-30T19:20:47Z</dcterms:modified>
</cp:coreProperties>
</file>