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8" i="26" l="1"/>
  <c r="I16" i="26" l="1"/>
  <c r="D22" i="26" l="1"/>
  <c r="I14" i="26" l="1"/>
  <c r="H22" i="26"/>
  <c r="G22" i="26"/>
  <c r="E22" i="26"/>
  <c r="E27" i="26" l="1"/>
  <c r="F22" i="26"/>
  <c r="D27" i="26"/>
  <c r="I12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<sst xmlns="http://schemas.openxmlformats.org/spreadsheetml/2006/main" count="262" uniqueCount="93">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</sst>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4" sqref="D1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56"/>
      <c r="C2" s="56"/>
      <c r="D2" s="56"/>
      <c r="E2" s="56"/>
      <c r="F2" s="56"/>
      <c r="G2" s="56"/>
      <c r="H2" s="56"/>
      <c r="I2" s="56"/>
    </row>
    <row r="3" spans="2:9" ht="15.75" x14ac:dyDescent="0.25">
      <c r="B3" s="56" t="s">
        <v>91</v>
      </c>
      <c r="C3" s="56"/>
      <c r="D3" s="56"/>
      <c r="E3" s="56"/>
      <c r="F3" s="56"/>
      <c r="G3" s="56"/>
      <c r="H3" s="56"/>
      <c r="I3" s="56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49" t="s">
        <v>73</v>
      </c>
      <c r="C8" s="50"/>
      <c r="D8" s="55" t="s">
        <v>87</v>
      </c>
      <c r="E8" s="55"/>
      <c r="F8" s="55"/>
      <c r="G8" s="55"/>
      <c r="H8" s="55"/>
      <c r="I8" s="55" t="s">
        <v>79</v>
      </c>
    </row>
    <row r="9" spans="2:9" ht="22.5" x14ac:dyDescent="0.25">
      <c r="B9" s="51"/>
      <c r="C9" s="52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5"/>
    </row>
    <row r="10" spans="2:9" x14ac:dyDescent="0.25">
      <c r="B10" s="53"/>
      <c r="C10" s="54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49030329.859999999</v>
      </c>
      <c r="E12" s="34">
        <v>0</v>
      </c>
      <c r="F12" s="34">
        <v>49030329.859999999</v>
      </c>
      <c r="G12" s="34">
        <v>27506660.52</v>
      </c>
      <c r="H12" s="34">
        <v>25267871.66</v>
      </c>
      <c r="I12" s="32">
        <f>+F12-G12</f>
        <v>21523669.34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18236334.039999999</v>
      </c>
      <c r="E14" s="31">
        <v>0</v>
      </c>
      <c r="F14" s="31">
        <v>18236334.039999999</v>
      </c>
      <c r="G14" s="31">
        <v>0</v>
      </c>
      <c r="H14" s="31">
        <v>0</v>
      </c>
      <c r="I14" s="31" t="e">
        <f>SUM(#REF!)</f>
        <v>#REF!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1061936.24</v>
      </c>
      <c r="E18" s="31">
        <v>0</v>
      </c>
      <c r="F18" s="31">
        <v>1061936.24</v>
      </c>
      <c r="G18" s="31">
        <v>728867.16</v>
      </c>
      <c r="H18" s="31">
        <v>545802.88</v>
      </c>
      <c r="I18" s="31">
        <f>+F18-G18</f>
        <v>333069.07999999996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68328600.140000001</v>
      </c>
      <c r="E22" s="33">
        <f t="shared" ref="E22:I22" si="0">+E12+E14+E16+E18</f>
        <v>0</v>
      </c>
      <c r="F22" s="33">
        <f t="shared" si="0"/>
        <v>68328600.140000001</v>
      </c>
      <c r="G22" s="33">
        <f t="shared" si="0"/>
        <v>28235527.68</v>
      </c>
      <c r="H22" s="33">
        <f t="shared" si="0"/>
        <v>25813674.539999999</v>
      </c>
      <c r="I22" s="33" t="e">
        <f t="shared" si="0"/>
        <v>#REF!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2020-10-29T21:12:51Z</dcterms:modified>
</cp:coreProperties>
</file>