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2" i="33" l="1"/>
  <c r="F48" i="33" s="1"/>
  <c r="I14" i="33"/>
  <c r="I12" i="33" s="1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<sst xmlns="http://schemas.openxmlformats.org/spreadsheetml/2006/main" count="289" uniqueCount="120">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</sst>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11" name="10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Juez Consejero </a:t>
          </a:r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E16" sqref="E16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56" t="s">
        <v>73</v>
      </c>
      <c r="C8" s="56"/>
      <c r="D8" s="57" t="s">
        <v>77</v>
      </c>
      <c r="E8" s="57"/>
      <c r="F8" s="57"/>
      <c r="G8" s="57"/>
      <c r="H8" s="57"/>
      <c r="I8" s="57" t="s">
        <v>78</v>
      </c>
    </row>
    <row r="9" spans="1:9" ht="22.5" x14ac:dyDescent="0.25">
      <c r="B9" s="56"/>
      <c r="C9" s="56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57"/>
    </row>
    <row r="10" spans="1:9" x14ac:dyDescent="0.25">
      <c r="B10" s="56"/>
      <c r="C10" s="56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61" t="s">
        <v>87</v>
      </c>
      <c r="C12" s="62"/>
      <c r="D12" s="36">
        <f t="shared" ref="D12:I12" si="0">SUM(D13:D20)</f>
        <v>999999999.99499989</v>
      </c>
      <c r="E12" s="36">
        <f t="shared" si="0"/>
        <v>39472033.990000002</v>
      </c>
      <c r="F12" s="36">
        <f t="shared" si="0"/>
        <v>1039472033.9849999</v>
      </c>
      <c r="G12" s="36">
        <f t="shared" si="0"/>
        <v>679291539.63999999</v>
      </c>
      <c r="H12" s="36">
        <f t="shared" si="0"/>
        <v>646462839.75</v>
      </c>
      <c r="I12" s="36">
        <f t="shared" si="0"/>
        <v>360180494.34499991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999999999.99499989</v>
      </c>
      <c r="E14" s="37">
        <v>39472033.990000002</v>
      </c>
      <c r="F14" s="37">
        <v>1039472033.9849999</v>
      </c>
      <c r="G14" s="37">
        <v>679291539.63999999</v>
      </c>
      <c r="H14" s="37">
        <v>646462839.75</v>
      </c>
      <c r="I14" s="37">
        <f t="shared" ref="I14:I20" si="1">+F14-G14</f>
        <v>360180494.34499991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ref="F14:F20" si="2">+D15+E15</f>
        <v>0</v>
      </c>
      <c r="G15" s="38"/>
      <c r="H15" s="38"/>
      <c r="I15" s="38">
        <f t="shared" si="1"/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2"/>
        <v>0</v>
      </c>
      <c r="G16" s="38"/>
      <c r="H16" s="38"/>
      <c r="I16" s="38">
        <f t="shared" si="1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2"/>
        <v>0</v>
      </c>
      <c r="G17" s="38"/>
      <c r="H17" s="38"/>
      <c r="I17" s="38">
        <f t="shared" si="1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2"/>
        <v>0</v>
      </c>
      <c r="G18" s="38"/>
      <c r="H18" s="38"/>
      <c r="I18" s="38">
        <f t="shared" si="1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2"/>
        <v>0</v>
      </c>
      <c r="G19" s="38"/>
      <c r="H19" s="38"/>
      <c r="I19" s="38">
        <f t="shared" si="1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2"/>
        <v>0</v>
      </c>
      <c r="G20" s="38"/>
      <c r="H20" s="38"/>
      <c r="I20" s="38">
        <f t="shared" si="1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61" t="s">
        <v>95</v>
      </c>
      <c r="C22" s="62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61" t="s">
        <v>103</v>
      </c>
      <c r="C31" s="62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61" t="s">
        <v>113</v>
      </c>
      <c r="C42" s="62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999999999.99499989</v>
      </c>
      <c r="E48" s="43">
        <f t="shared" si="7"/>
        <v>39472033.990000002</v>
      </c>
      <c r="F48" s="43">
        <f t="shared" si="7"/>
        <v>1039472033.9849999</v>
      </c>
      <c r="G48" s="43">
        <f t="shared" si="7"/>
        <v>679291539.63999999</v>
      </c>
      <c r="H48" s="43">
        <f t="shared" si="7"/>
        <v>646462839.75</v>
      </c>
      <c r="I48" s="43">
        <f t="shared" si="7"/>
        <v>360180494.34499991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2019-10-28T17:04:12Z</dcterms:modified>
</cp:coreProperties>
</file>