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J15" i="19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23" i="19" l="1"/>
  <c r="J23" i="19" s="1"/>
  <c r="G27" i="19"/>
  <c r="J27" i="19" s="1"/>
  <c r="G30" i="19"/>
  <c r="G35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<sst xmlns="http://schemas.openxmlformats.org/spreadsheetml/2006/main" count="286" uniqueCount="117">
  <si>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</si>
  <si>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</si>
  <si>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</si>
  <si>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</si>
  <si>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</si>
  <si>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</si>
  <si>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</si>
  <si>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</si>
  <si>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</si>
  <si>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</si>
  <si>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</si>
  <si>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</si>
  <si>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</si>
  <si>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</si>
  <si>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</si>
  <si>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</si>
  <si>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</si>
  <si>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</si>
  <si>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</si>
  <si>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</si>
  <si>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</si>
  <si>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</si>
  <si>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</si>
  <si>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</si>
  <si>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</si>
  <si>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</si>
  <si>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</si>
  <si>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</si>
  <si>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</si>
  <si>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</si>
  <si>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</si>
  <si>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</si>
  <si>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</si>
  <si>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</si>
  <si>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</si>
  <si>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</si>
  <si>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</si>
  <si>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</si>
  <si>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</si>
  <si>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</si>
  <si>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</si>
  <si>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</si>
  <si>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</si>
  <si>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</si>
  <si>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</si>
  <si>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</si>
  <si>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</si>
  <si>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</si>
  <si>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</si>
  <si>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</si>
  <si>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</si>
  <si>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</si>
  <si>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</si>
  <si>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</si>
  <si>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</si>
  <si>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</si>
  <si>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</si>
  <si>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</si>
  <si>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</si>
  <si>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</si>
  <si>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</si>
  <si>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</si>
  <si>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</si>
  <si>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</si>
  <si>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</si>
  <si>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</si>
  <si>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</si>
  <si>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</si>
  <si>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</si>
  <si>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</si>
  <si>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</si>
  <si>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</si>
  <si>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</si>
  <si>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</si>
  <si>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</si>
  <si>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</si>
  <si>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</si>
  <si>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</si>
  <si>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</si>
  <si>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</si>
  <si>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</si>
  <si>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</si>
  <si>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</si>
  <si>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</si>
  <si>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</si>
  <si>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</si>
  <si>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</si>
  <si>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</si>
  <si>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</si>
  <si>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</si>
  <si>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</si>
  <si>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</si>
  <si>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</si>
  <si>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</si>
  <si>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</si>
  <si>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</si>
  <si>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</si>
  <si>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</si>
  <si>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</si>
  <si>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</si>
  <si>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</si>
  <si>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</si>
  <si>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</si>
  <si>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</si>
  <si>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</si>
  <si>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</si>
  <si>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</si>
  <si>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</si>
  <si>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</si>
  <si>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</si>
  <si>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</si>
  <si>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</si>
  <si>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</si>
  <si>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</si>
  <si>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</si>
  <si>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Administración de Justicia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</si>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</sst>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B4" sqref="B4:J4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2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2" s="7" customFormat="1" x14ac:dyDescent="0.25">
      <c r="B3" s="51" t="s">
        <v>84</v>
      </c>
      <c r="C3" s="51"/>
      <c r="D3" s="51"/>
      <c r="E3" s="51"/>
      <c r="F3" s="51"/>
      <c r="G3" s="51"/>
      <c r="H3" s="51"/>
      <c r="I3" s="51"/>
      <c r="J3" s="51"/>
    </row>
    <row r="4" spans="1:12" s="7" customFormat="1" x14ac:dyDescent="0.25">
      <c r="B4" s="51" t="s">
        <v>116</v>
      </c>
      <c r="C4" s="51"/>
      <c r="D4" s="51"/>
      <c r="E4" s="51"/>
      <c r="F4" s="51"/>
      <c r="G4" s="51"/>
      <c r="H4" s="51"/>
      <c r="I4" s="51"/>
      <c r="J4" s="51"/>
    </row>
    <row r="5" spans="1:12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2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  <c r="L6" s="7"/>
    </row>
    <row r="7" spans="1:12" x14ac:dyDescent="0.25">
      <c r="B7" s="61" t="s">
        <v>73</v>
      </c>
      <c r="C7" s="62"/>
      <c r="D7" s="63"/>
      <c r="E7" s="52" t="s">
        <v>83</v>
      </c>
      <c r="F7" s="52"/>
      <c r="G7" s="52"/>
      <c r="H7" s="52"/>
      <c r="I7" s="52"/>
      <c r="J7" s="52" t="s">
        <v>76</v>
      </c>
    </row>
    <row r="8" spans="1:12" ht="22.5" x14ac:dyDescent="0.25">
      <c r="B8" s="64"/>
      <c r="C8" s="65"/>
      <c r="D8" s="66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52"/>
    </row>
    <row r="9" spans="1:12" ht="15.75" customHeight="1" x14ac:dyDescent="0.25">
      <c r="B9" s="67"/>
      <c r="C9" s="68"/>
      <c r="D9" s="69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2" ht="15" customHeight="1" x14ac:dyDescent="0.25">
      <c r="B10" s="56" t="s">
        <v>85</v>
      </c>
      <c r="C10" s="57"/>
      <c r="D10" s="58"/>
      <c r="E10" s="27"/>
      <c r="F10" s="21"/>
      <c r="G10" s="21"/>
      <c r="H10" s="21"/>
      <c r="I10" s="21"/>
      <c r="J10" s="21"/>
    </row>
    <row r="11" spans="1:12" x14ac:dyDescent="0.25">
      <c r="B11" s="18"/>
      <c r="C11" s="54" t="s">
        <v>86</v>
      </c>
      <c r="D11" s="55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2" x14ac:dyDescent="0.25">
      <c r="B12" s="18"/>
      <c r="C12" s="23"/>
      <c r="D12" s="19" t="s">
        <v>87</v>
      </c>
      <c r="E12" s="35"/>
      <c r="F12" s="33"/>
      <c r="G12" s="33">
        <f t="shared" ref="G12:G39" si="1">+E12+F12</f>
        <v>0</v>
      </c>
      <c r="H12" s="33"/>
      <c r="I12" s="33"/>
      <c r="J12" s="33">
        <f t="shared" ref="J12:J39" si="2">+G12-H12</f>
        <v>0</v>
      </c>
    </row>
    <row r="13" spans="1:12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2" x14ac:dyDescent="0.25">
      <c r="B14" s="18"/>
      <c r="C14" s="54" t="s">
        <v>89</v>
      </c>
      <c r="D14" s="55"/>
      <c r="E14" s="34">
        <f>SUM(E15:E22)</f>
        <v>42804811.869999997</v>
      </c>
      <c r="F14" s="34">
        <f>SUM(F15:F22)</f>
        <v>0</v>
      </c>
      <c r="G14" s="32">
        <f t="shared" si="1"/>
        <v>42804811.869999997</v>
      </c>
      <c r="H14" s="34">
        <f t="shared" ref="H14:I14" si="3">SUM(H15:H22)</f>
        <v>22026711.530000001</v>
      </c>
      <c r="I14" s="34">
        <f t="shared" si="3"/>
        <v>21880283.239999998</v>
      </c>
      <c r="J14" s="32">
        <f t="shared" si="2"/>
        <v>20778100.339999996</v>
      </c>
    </row>
    <row r="15" spans="1:12" x14ac:dyDescent="0.25">
      <c r="B15" s="18"/>
      <c r="C15" s="23"/>
      <c r="D15" s="19" t="s">
        <v>90</v>
      </c>
      <c r="E15" s="33">
        <v>42804811.869999997</v>
      </c>
      <c r="F15" s="33">
        <v>0</v>
      </c>
      <c r="G15" s="33">
        <v>42804811.869999997</v>
      </c>
      <c r="H15" s="33">
        <v>22026711.530000001</v>
      </c>
      <c r="I15" s="33">
        <v>21880283.239999998</v>
      </c>
      <c r="J15" s="33">
        <f t="shared" si="2"/>
        <v>20778100.339999996</v>
      </c>
    </row>
    <row r="16" spans="1:12" x14ac:dyDescent="0.25">
      <c r="B16" s="18"/>
      <c r="C16" s="23"/>
      <c r="D16" s="19" t="s">
        <v>91</v>
      </c>
      <c r="E16" s="35"/>
      <c r="F16" s="33"/>
      <c r="G16" s="33">
        <f t="shared" si="1"/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f t="shared" si="1"/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f t="shared" si="1"/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f t="shared" si="1"/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f t="shared" si="1"/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f t="shared" si="1"/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f t="shared" si="1"/>
        <v>0</v>
      </c>
      <c r="H22" s="33"/>
      <c r="I22" s="33"/>
      <c r="J22" s="33">
        <f t="shared" si="2"/>
        <v>0</v>
      </c>
    </row>
    <row r="23" spans="2:10" x14ac:dyDescent="0.25">
      <c r="B23" s="18"/>
      <c r="C23" s="54" t="s">
        <v>98</v>
      </c>
      <c r="D23" s="55"/>
      <c r="E23" s="34">
        <f>SUM(E24:E26)</f>
        <v>0</v>
      </c>
      <c r="F23" s="34">
        <f>SUM(F24:F26)</f>
        <v>0</v>
      </c>
      <c r="G23" s="32">
        <f t="shared" si="1"/>
        <v>0</v>
      </c>
      <c r="H23" s="34">
        <f t="shared" ref="H23:I23" si="4">SUM(H24:H26)</f>
        <v>0</v>
      </c>
      <c r="I23" s="34">
        <f t="shared" si="4"/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f t="shared" si="1"/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f t="shared" si="1"/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f t="shared" si="1"/>
        <v>0</v>
      </c>
      <c r="H26" s="33"/>
      <c r="I26" s="33"/>
      <c r="J26" s="33">
        <f t="shared" si="2"/>
        <v>0</v>
      </c>
    </row>
    <row r="27" spans="2:10" x14ac:dyDescent="0.25">
      <c r="B27" s="18"/>
      <c r="C27" s="54" t="s">
        <v>102</v>
      </c>
      <c r="D27" s="55"/>
      <c r="E27" s="34">
        <f>SUM(E28:E29)</f>
        <v>0</v>
      </c>
      <c r="F27" s="34">
        <f>SUM(F28:F29)</f>
        <v>0</v>
      </c>
      <c r="G27" s="32">
        <f t="shared" si="1"/>
        <v>0</v>
      </c>
      <c r="H27" s="34">
        <f t="shared" ref="H27:I27" si="5">SUM(H28:H29)</f>
        <v>0</v>
      </c>
      <c r="I27" s="34">
        <f t="shared" si="5"/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f t="shared" si="1"/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f t="shared" si="1"/>
        <v>0</v>
      </c>
      <c r="H29" s="33"/>
      <c r="I29" s="33"/>
      <c r="J29" s="33">
        <f t="shared" si="2"/>
        <v>0</v>
      </c>
    </row>
    <row r="30" spans="2:10" x14ac:dyDescent="0.25">
      <c r="B30" s="18"/>
      <c r="C30" s="54" t="s">
        <v>105</v>
      </c>
      <c r="D30" s="55"/>
      <c r="E30" s="34">
        <f>SUM(E31:E34)</f>
        <v>0</v>
      </c>
      <c r="F30" s="34">
        <f>SUM(F31:F34)</f>
        <v>0</v>
      </c>
      <c r="G30" s="32">
        <f t="shared" si="1"/>
        <v>0</v>
      </c>
      <c r="H30" s="34">
        <f t="shared" ref="H30:I30" si="6">SUM(H31:H34)</f>
        <v>0</v>
      </c>
      <c r="I30" s="34">
        <f t="shared" si="6"/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f t="shared" si="1"/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f t="shared" si="1"/>
        <v>0</v>
      </c>
      <c r="H32" s="33"/>
      <c r="I32" s="33"/>
      <c r="J32" s="33">
        <f t="shared" si="2"/>
        <v>0</v>
      </c>
    </row>
    <row r="33" spans="1:12" x14ac:dyDescent="0.25">
      <c r="B33" s="18"/>
      <c r="C33" s="23"/>
      <c r="D33" s="19" t="s">
        <v>108</v>
      </c>
      <c r="E33" s="35"/>
      <c r="F33" s="33"/>
      <c r="G33" s="33">
        <f t="shared" si="1"/>
        <v>0</v>
      </c>
      <c r="H33" s="33"/>
      <c r="I33" s="33"/>
      <c r="J33" s="33">
        <f t="shared" si="2"/>
        <v>0</v>
      </c>
    </row>
    <row r="34" spans="1:12" x14ac:dyDescent="0.25">
      <c r="B34" s="18"/>
      <c r="C34" s="23"/>
      <c r="D34" s="19" t="s">
        <v>109</v>
      </c>
      <c r="E34" s="35"/>
      <c r="F34" s="33"/>
      <c r="G34" s="33">
        <f t="shared" si="1"/>
        <v>0</v>
      </c>
      <c r="H34" s="33"/>
      <c r="I34" s="33"/>
      <c r="J34" s="33">
        <f t="shared" si="2"/>
        <v>0</v>
      </c>
    </row>
    <row r="35" spans="1:12" x14ac:dyDescent="0.25">
      <c r="B35" s="18"/>
      <c r="C35" s="54" t="s">
        <v>110</v>
      </c>
      <c r="D35" s="55"/>
      <c r="E35" s="34">
        <f>SUM(E36)</f>
        <v>0</v>
      </c>
      <c r="F35" s="34">
        <f>SUM(F36)</f>
        <v>0</v>
      </c>
      <c r="G35" s="32">
        <f t="shared" si="1"/>
        <v>0</v>
      </c>
      <c r="H35" s="34">
        <f t="shared" ref="H35:I35" si="7">SUM(H36)</f>
        <v>0</v>
      </c>
      <c r="I35" s="34">
        <f t="shared" si="7"/>
        <v>0</v>
      </c>
      <c r="J35" s="32">
        <f t="shared" si="2"/>
        <v>0</v>
      </c>
    </row>
    <row r="36" spans="1:12" x14ac:dyDescent="0.25">
      <c r="B36" s="18"/>
      <c r="C36" s="23"/>
      <c r="D36" s="19" t="s">
        <v>111</v>
      </c>
      <c r="E36" s="35"/>
      <c r="F36" s="33"/>
      <c r="G36" s="33">
        <f t="shared" si="1"/>
        <v>0</v>
      </c>
      <c r="H36" s="33"/>
      <c r="I36" s="33"/>
      <c r="J36" s="33">
        <f t="shared" si="2"/>
        <v>0</v>
      </c>
    </row>
    <row r="37" spans="1:12" ht="15" customHeight="1" x14ac:dyDescent="0.25">
      <c r="B37" s="56" t="s">
        <v>112</v>
      </c>
      <c r="C37" s="57"/>
      <c r="D37" s="58"/>
      <c r="E37" s="35"/>
      <c r="F37" s="33"/>
      <c r="G37" s="33">
        <f t="shared" si="1"/>
        <v>0</v>
      </c>
      <c r="H37" s="33"/>
      <c r="I37" s="33"/>
      <c r="J37" s="33">
        <f t="shared" si="2"/>
        <v>0</v>
      </c>
    </row>
    <row r="38" spans="1:12" ht="15" customHeight="1" x14ac:dyDescent="0.25">
      <c r="B38" s="56" t="s">
        <v>113</v>
      </c>
      <c r="C38" s="57"/>
      <c r="D38" s="58"/>
      <c r="E38" s="35"/>
      <c r="F38" s="33"/>
      <c r="G38" s="33">
        <f t="shared" si="1"/>
        <v>0</v>
      </c>
      <c r="H38" s="33"/>
      <c r="I38" s="33"/>
      <c r="J38" s="33">
        <f t="shared" si="2"/>
        <v>0</v>
      </c>
    </row>
    <row r="39" spans="1:12" ht="15.75" customHeight="1" x14ac:dyDescent="0.25">
      <c r="B39" s="56" t="s">
        <v>114</v>
      </c>
      <c r="C39" s="57"/>
      <c r="D39" s="58"/>
      <c r="E39" s="35"/>
      <c r="F39" s="33"/>
      <c r="G39" s="33">
        <f t="shared" si="1"/>
        <v>0</v>
      </c>
      <c r="H39" s="33"/>
      <c r="I39" s="33"/>
      <c r="J39" s="33">
        <f t="shared" si="2"/>
        <v>0</v>
      </c>
    </row>
    <row r="40" spans="1:12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2" s="20" customFormat="1" x14ac:dyDescent="0.25">
      <c r="A41" s="30"/>
      <c r="B41" s="22"/>
      <c r="C41" s="59" t="s">
        <v>82</v>
      </c>
      <c r="D41" s="60"/>
      <c r="E41" s="38">
        <f>+E11+E14+E23+E27+E30+E35+E37+E38+E39</f>
        <v>42804811.869999997</v>
      </c>
      <c r="F41" s="38">
        <f t="shared" ref="F41:J41" si="8">+F11+F14+F23+F27+F30+F35+F37+F38+F39</f>
        <v>0</v>
      </c>
      <c r="G41" s="38">
        <f t="shared" si="8"/>
        <v>42804811.869999997</v>
      </c>
      <c r="H41" s="38">
        <f t="shared" si="8"/>
        <v>22026711.530000001</v>
      </c>
      <c r="I41" s="38">
        <f t="shared" si="8"/>
        <v>21880283.239999998</v>
      </c>
      <c r="J41" s="38">
        <f t="shared" si="8"/>
        <v>20778100.339999996</v>
      </c>
      <c r="K41" s="30"/>
      <c r="L41" s="30"/>
    </row>
    <row r="42" spans="1:12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2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2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2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2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2019-10-28T17:57:28Z</dcterms:modified>
</cp:coreProperties>
</file>