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C53" i="1"/>
  <c r="E53" i="1"/>
  <c r="D53" i="1"/>
  <c r="C10" i="1"/>
  <c r="C23" i="1" s="1"/>
  <c r="C24" i="1" s="1"/>
  <c r="C25" i="1" s="1"/>
  <c r="C62" i="1" l="1"/>
  <c r="C63" i="1" s="1"/>
  <c r="D62" i="1"/>
  <c r="D63" i="1" s="1"/>
  <c r="E62" i="1"/>
  <c r="E63" i="1" s="1"/>
  <c r="D10" i="1"/>
  <c r="D23" i="1" s="1"/>
  <c r="D24" i="1" s="1"/>
  <c r="D25" i="1" s="1"/>
  <c r="E10" i="1"/>
  <c r="E23" i="1" s="1"/>
  <c r="E24" i="1" s="1"/>
  <c r="E25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<sst xmlns="http://schemas.openxmlformats.org/spreadsheetml/2006/main" count="70" uniqueCount="46">
  <si>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</si>
  <si>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</si>
  <si>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31 de marzo de 2018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</si>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</sst>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81</xdr:row>
      <xdr:rowOff>133349</xdr:rowOff>
    </xdr:from>
    <xdr:to>
      <xdr:col>1</xdr:col>
      <xdr:colOff>3048000</xdr:colOff>
      <xdr:row>88</xdr:row>
      <xdr:rowOff>85724</xdr:rowOff>
    </xdr:to>
    <xdr:sp macro="" textlink="">
      <xdr:nvSpPr>
        <xdr:cNvPr id="2" name="1 CuadroTexto"/>
        <xdr:cNvSpPr txBox="1"/>
      </xdr:nvSpPr>
      <xdr:spPr>
        <a:xfrm>
          <a:off x="457200" y="12792074"/>
          <a:ext cx="33528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4676775</xdr:colOff>
      <xdr:row>81</xdr:row>
      <xdr:rowOff>142875</xdr:rowOff>
    </xdr:from>
    <xdr:to>
      <xdr:col>3</xdr:col>
      <xdr:colOff>876300</xdr:colOff>
      <xdr:row>87</xdr:row>
      <xdr:rowOff>0</xdr:rowOff>
    </xdr:to>
    <xdr:sp macro="" textlink="">
      <xdr:nvSpPr>
        <xdr:cNvPr id="3" name="2 CuadroTexto"/>
        <xdr:cNvSpPr txBox="1"/>
      </xdr:nvSpPr>
      <xdr:spPr>
        <a:xfrm>
          <a:off x="5438775" y="12801600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56" sqref="C56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41027500</v>
      </c>
      <c r="D10" s="17">
        <f t="shared" ref="D10:E10" si="0">D11+D12+D13</f>
        <v>9715279.8100000005</v>
      </c>
      <c r="E10" s="17">
        <f t="shared" si="0"/>
        <v>9715279.8100000005</v>
      </c>
    </row>
    <row r="11" spans="1:5" x14ac:dyDescent="0.2">
      <c r="A11" s="14"/>
      <c r="B11" s="18" t="s">
        <v>11</v>
      </c>
      <c r="C11" s="17">
        <v>41027500</v>
      </c>
      <c r="D11" s="17">
        <v>9715279.8100000005</v>
      </c>
      <c r="E11" s="17">
        <v>9715279.8100000005</v>
      </c>
    </row>
    <row r="12" spans="1:5" x14ac:dyDescent="0.2">
      <c r="A12" s="14"/>
      <c r="B12" s="18" t="s">
        <v>12</v>
      </c>
      <c r="C12" s="17"/>
      <c r="D12" s="17"/>
      <c r="E12" s="17"/>
    </row>
    <row r="13" spans="1:5" x14ac:dyDescent="0.2">
      <c r="A13" s="14"/>
      <c r="B13" s="18" t="s">
        <v>13</v>
      </c>
      <c r="C13" s="17"/>
      <c r="D13" s="17"/>
      <c r="E13" s="17"/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v>41057481</v>
      </c>
      <c r="D15" s="17">
        <v>3861927.1500000004</v>
      </c>
      <c r="E15" s="17">
        <v>3809435.5300000003</v>
      </c>
    </row>
    <row r="16" spans="1:5" x14ac:dyDescent="0.2">
      <c r="A16" s="14"/>
      <c r="B16" s="18" t="s">
        <v>15</v>
      </c>
      <c r="C16" s="17">
        <v>41057481</v>
      </c>
      <c r="D16" s="17">
        <v>3861927.1500000004</v>
      </c>
      <c r="E16" s="17">
        <v>3809435.5300000003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v>0</v>
      </c>
      <c r="D19" s="20">
        <v>0</v>
      </c>
      <c r="E19" s="20">
        <v>0</v>
      </c>
    </row>
    <row r="20" spans="1:5" x14ac:dyDescent="0.2">
      <c r="A20" s="14"/>
      <c r="B20" s="18" t="s">
        <v>18</v>
      </c>
      <c r="C20" s="20"/>
      <c r="D20" s="17"/>
      <c r="E20" s="17"/>
    </row>
    <row r="21" spans="1:5" x14ac:dyDescent="0.2">
      <c r="A21" s="14"/>
      <c r="B21" s="18" t="s">
        <v>19</v>
      </c>
      <c r="C21" s="20"/>
      <c r="D21" s="17"/>
      <c r="E21" s="17"/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-29981</v>
      </c>
      <c r="D23" s="17">
        <f t="shared" ref="D23:E23" si="1">D10-D15+D19</f>
        <v>5853352.6600000001</v>
      </c>
      <c r="E23" s="17">
        <f t="shared" si="1"/>
        <v>5905844.2800000003</v>
      </c>
    </row>
    <row r="24" spans="1:5" x14ac:dyDescent="0.2">
      <c r="A24" s="14"/>
      <c r="B24" s="16" t="s">
        <v>21</v>
      </c>
      <c r="C24" s="17">
        <f>C23-C13</f>
        <v>-29981</v>
      </c>
      <c r="D24" s="17">
        <f t="shared" ref="D24:E24" si="2">D23-D13</f>
        <v>5853352.6600000001</v>
      </c>
      <c r="E24" s="17">
        <f t="shared" si="2"/>
        <v>5905844.2800000003</v>
      </c>
    </row>
    <row r="25" spans="1:5" ht="24" x14ac:dyDescent="0.2">
      <c r="A25" s="14"/>
      <c r="B25" s="16" t="s">
        <v>22</v>
      </c>
      <c r="C25" s="17">
        <f>C24-C19</f>
        <v>-29981</v>
      </c>
      <c r="D25" s="17">
        <f t="shared" ref="D25:E25" si="3">D24-D19</f>
        <v>5853352.6600000001</v>
      </c>
      <c r="E25" s="17">
        <f t="shared" si="3"/>
        <v>5905844.2800000003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/>
      <c r="D30" s="15"/>
      <c r="E30" s="15"/>
    </row>
    <row r="31" spans="1:5" x14ac:dyDescent="0.2">
      <c r="A31" s="14"/>
      <c r="B31" s="26" t="s">
        <v>27</v>
      </c>
      <c r="C31" s="15"/>
      <c r="D31" s="15"/>
      <c r="E31" s="15"/>
    </row>
    <row r="32" spans="1:5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41027500</v>
      </c>
      <c r="D53" s="44">
        <f t="shared" ref="D53:E53" si="4">D11</f>
        <v>9715279.8100000005</v>
      </c>
      <c r="E53" s="44">
        <f t="shared" si="4"/>
        <v>9715279.8100000005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5">D41-D44</f>
        <v>0</v>
      </c>
      <c r="E54" s="32">
        <f t="shared" si="5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6">D41</f>
        <v>0</v>
      </c>
      <c r="E55" s="32">
        <f t="shared" si="6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7">D44</f>
        <v>0</v>
      </c>
      <c r="E56" s="32">
        <f t="shared" si="7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41057481</v>
      </c>
      <c r="D58" s="44">
        <f t="shared" ref="D58:E58" si="8">SUM(D16)</f>
        <v>3861927.1500000004</v>
      </c>
      <c r="E58" s="44">
        <f t="shared" si="8"/>
        <v>3809435.5300000003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9">SUM(D20)</f>
        <v>0</v>
      </c>
      <c r="E60" s="45">
        <f t="shared" si="9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-29981</v>
      </c>
      <c r="D62" s="46">
        <f t="shared" ref="D62:E62" si="10">D53+D54-D58+D60</f>
        <v>5853352.6600000001</v>
      </c>
      <c r="E62" s="46">
        <f t="shared" si="10"/>
        <v>5905844.2800000003</v>
      </c>
    </row>
    <row r="63" spans="1:5" x14ac:dyDescent="0.2">
      <c r="A63" s="33"/>
      <c r="B63" s="34" t="s">
        <v>41</v>
      </c>
      <c r="C63" s="46">
        <f>C62-C54</f>
        <v>-29981</v>
      </c>
      <c r="D63" s="46">
        <f t="shared" ref="D63:E63" si="11">D62-D54</f>
        <v>5853352.6600000001</v>
      </c>
      <c r="E63" s="46">
        <f t="shared" si="11"/>
        <v>5905844.2800000003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2018-10-31T00:37:18Z</dcterms:created>
  <dcterms:modified xsi:type="dcterms:W3CDTF">2018-10-31T00:43:11Z</dcterms:modified>
</cp:coreProperties>
</file>